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13_ncr:1_{6C0B5A49-5EFD-4D25-B403-FCE2C9C00362}" xr6:coauthVersionLast="45" xr6:coauthVersionMax="45" xr10:uidLastSave="{00000000-0000-0000-0000-000000000000}"/>
  <bookViews>
    <workbookView xWindow="-120" yWindow="-120" windowWidth="24240" windowHeight="13740" xr2:uid="{1DEC7F08-0943-465C-AEBE-3CCEEDA6FC37}"/>
  </bookViews>
  <sheets>
    <sheet name="C29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'C29'!$A$9:$G$127</definedName>
    <definedName name="A_impresión_IM">#REF!</definedName>
    <definedName name="adolescentes" hidden="1">#REF!</definedName>
    <definedName name="_xlnm.Print_Area" localSheetId="0">'C29'!$A$1:$H$135</definedName>
    <definedName name="_xlnm.Print_Area">#REF!</definedName>
    <definedName name="_xlnm.Database">#REF!</definedName>
    <definedName name="ccc">[1]Mayo!#REF!</definedName>
    <definedName name="CENTROS">#REF!</definedName>
    <definedName name="D">[2]C39!$A$7:$E$111</definedName>
    <definedName name="D2019.">#REF!</definedName>
    <definedName name="Excel_BuiltIn_Print_Area_5">[1]Mayo!#REF!</definedName>
    <definedName name="hijo" hidden="1">#REF!</definedName>
    <definedName name="key">#REF!</definedName>
    <definedName name="m" localSheetId="0">[3]C39!$A$7:$E$111</definedName>
    <definedName name="m">[4]C39!$A$7:$E$111</definedName>
    <definedName name="mary">#REF!</definedName>
    <definedName name="PRODUCCION_SERV">#REF!</definedName>
    <definedName name="ser">#REF!</definedName>
    <definedName name="SERVICIO" hidden="1">#REF!</definedName>
    <definedName name="Títulos_a_imprimir_IM" localSheetId="0">'C29'!$2:$7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" i="1" l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02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5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9" i="1"/>
</calcChain>
</file>

<file path=xl/sharedStrings.xml><?xml version="1.0" encoding="utf-8"?>
<sst xmlns="http://schemas.openxmlformats.org/spreadsheetml/2006/main" count="146" uniqueCount="128">
  <si>
    <t xml:space="preserve">Cuadro Nº 29.   CONSULTAS Y  COBERTURA DE ATENCIÓN A PRENATALES EN INSTALACIONES </t>
  </si>
  <si>
    <t>DEL MINISTERIO DE SALUD, SEGÚN PROVINCIA Y DISTRITO:  AÑO 2020</t>
  </si>
  <si>
    <t>Provincia / Distrito y Comarca</t>
  </si>
  <si>
    <t>Consultas</t>
  </si>
  <si>
    <t>Consultas de Ingreso y Nuevas en el año</t>
  </si>
  <si>
    <t xml:space="preserve">Nacidos  Vivos    </t>
  </si>
  <si>
    <t>% de Cobetura     1/</t>
  </si>
  <si>
    <t>% de Cobertura 2/</t>
  </si>
  <si>
    <t>Total</t>
  </si>
  <si>
    <t>Ingreso</t>
  </si>
  <si>
    <t>Nuevas</t>
  </si>
  <si>
    <t xml:space="preserve">Bocas del Toro.......................................  </t>
  </si>
  <si>
    <t xml:space="preserve">      Bocas del Toro..............</t>
  </si>
  <si>
    <t xml:space="preserve">      Changuinola...................</t>
  </si>
  <si>
    <t xml:space="preserve">      Chiriquí Grande ............</t>
  </si>
  <si>
    <t xml:space="preserve">      Almirante ………..........</t>
  </si>
  <si>
    <t xml:space="preserve">Coclé .......................................  </t>
  </si>
  <si>
    <t xml:space="preserve">      Aguadulce  ..............</t>
  </si>
  <si>
    <t xml:space="preserve">      Antón  ....................</t>
  </si>
  <si>
    <t xml:space="preserve">      La Pintada  ..............</t>
  </si>
  <si>
    <t xml:space="preserve">      Natá...........................</t>
  </si>
  <si>
    <t xml:space="preserve">      Olá ........................</t>
  </si>
  <si>
    <t xml:space="preserve">      Penonomé  .............</t>
  </si>
  <si>
    <t>Colón ....................................</t>
  </si>
  <si>
    <t xml:space="preserve">      Colón............................</t>
  </si>
  <si>
    <t xml:space="preserve">      Chagres  ......................</t>
  </si>
  <si>
    <t xml:space="preserve">      Donoso  .......................</t>
  </si>
  <si>
    <t xml:space="preserve">      Portobelo....................</t>
  </si>
  <si>
    <t xml:space="preserve">      Santa Isabel  .................</t>
  </si>
  <si>
    <t xml:space="preserve">      Omar Torrijos Herrera  .....</t>
  </si>
  <si>
    <t xml:space="preserve">Chiriquí.......................................  </t>
  </si>
  <si>
    <t xml:space="preserve">      Alanje.........................</t>
  </si>
  <si>
    <t xml:space="preserve">      Barú..........................</t>
  </si>
  <si>
    <t xml:space="preserve">      Boquerón  ..............</t>
  </si>
  <si>
    <t xml:space="preserve">      Boquete  .................</t>
  </si>
  <si>
    <t xml:space="preserve">      Bugaba.......................</t>
  </si>
  <si>
    <t xml:space="preserve">      David.........................</t>
  </si>
  <si>
    <t xml:space="preserve">      Dolega.......................</t>
  </si>
  <si>
    <t xml:space="preserve">      Gualaca......................</t>
  </si>
  <si>
    <t xml:space="preserve">      Remedios  ..............</t>
  </si>
  <si>
    <t xml:space="preserve">      Renacimiento  .........</t>
  </si>
  <si>
    <t xml:space="preserve">      San Felix  ...............</t>
  </si>
  <si>
    <t xml:space="preserve">      San Lorenzo  .........</t>
  </si>
  <si>
    <t xml:space="preserve">      Tolé  ......................</t>
  </si>
  <si>
    <t xml:space="preserve">      Tierras Altas ......................</t>
  </si>
  <si>
    <t>Darién...........................................................</t>
  </si>
  <si>
    <t xml:space="preserve">      Chepigana  ...................</t>
  </si>
  <si>
    <t xml:space="preserve">      Pinogana  .....................</t>
  </si>
  <si>
    <t xml:space="preserve">      Santa Fé  ……...............</t>
  </si>
  <si>
    <t xml:space="preserve">      Cémaco.........................</t>
  </si>
  <si>
    <t xml:space="preserve">      Sambú...........................</t>
  </si>
  <si>
    <t xml:space="preserve">Cuadro Nº 29.    CONSULTAS Y  COBERTURA DE ATENCIÓN A PRENATALES EN INSTALACIONES </t>
  </si>
  <si>
    <t>Continuación</t>
  </si>
  <si>
    <t xml:space="preserve">Nacidos  Vivos </t>
  </si>
  <si>
    <t>% de Cobetura</t>
  </si>
  <si>
    <t>% de Cobertura</t>
  </si>
  <si>
    <t>Nuevas en el año</t>
  </si>
  <si>
    <t>1/</t>
  </si>
  <si>
    <t>2/</t>
  </si>
  <si>
    <t xml:space="preserve">Herrera...........................................................  </t>
  </si>
  <si>
    <t xml:space="preserve">      Chitré  ....................</t>
  </si>
  <si>
    <t xml:space="preserve">      Las Minas  ..............</t>
  </si>
  <si>
    <t xml:space="preserve">      Los Pozos..................</t>
  </si>
  <si>
    <t xml:space="preserve">      Ocú  ......................</t>
  </si>
  <si>
    <t xml:space="preserve">      Parita.........................</t>
  </si>
  <si>
    <t xml:space="preserve">      Pesé..........................</t>
  </si>
  <si>
    <t xml:space="preserve">      Santa María ...........</t>
  </si>
  <si>
    <t xml:space="preserve">Los Santos...........................................................   </t>
  </si>
  <si>
    <t xml:space="preserve">      Guararé  ................</t>
  </si>
  <si>
    <t xml:space="preserve">      Las Tablas..................</t>
  </si>
  <si>
    <t xml:space="preserve">      Los Santos.................</t>
  </si>
  <si>
    <t xml:space="preserve">      Macaracas  ............</t>
  </si>
  <si>
    <t xml:space="preserve">      Pedasí ...................</t>
  </si>
  <si>
    <t xml:space="preserve">      Pocrí .....................</t>
  </si>
  <si>
    <t xml:space="preserve">      Tonosí.......................</t>
  </si>
  <si>
    <t>Panamá .....................................................</t>
  </si>
  <si>
    <t xml:space="preserve">   Balboa  ...................</t>
  </si>
  <si>
    <t xml:space="preserve">   Chepo   ...................</t>
  </si>
  <si>
    <t xml:space="preserve">   Chiman  …………….</t>
  </si>
  <si>
    <t xml:space="preserve">   Panamá.......................</t>
  </si>
  <si>
    <t xml:space="preserve">     San Miguelito..............</t>
  </si>
  <si>
    <t xml:space="preserve">   Taboga  ..................</t>
  </si>
  <si>
    <t>P.Este  ………………….</t>
  </si>
  <si>
    <t>P.Oeste…………………</t>
  </si>
  <si>
    <t>P. Metro………………..</t>
  </si>
  <si>
    <t>P. Norte…………………</t>
  </si>
  <si>
    <t>San Miguelito………….</t>
  </si>
  <si>
    <t xml:space="preserve">Veraguas...........................................................  </t>
  </si>
  <si>
    <t xml:space="preserve">      Atalaya  ..................</t>
  </si>
  <si>
    <t xml:space="preserve">      Calobre  ..................</t>
  </si>
  <si>
    <t xml:space="preserve">      Cañazas  .................</t>
  </si>
  <si>
    <t xml:space="preserve">      La Mesa.....................</t>
  </si>
  <si>
    <t xml:space="preserve">      Las Palmas  ............</t>
  </si>
  <si>
    <t xml:space="preserve">      Montijo  .................</t>
  </si>
  <si>
    <t>Cuadro Nº 29.    CONSULTAS Y  COBERTURA DE ATENCIÓN A PRENATALES EN INSTALACIONES</t>
  </si>
  <si>
    <t>Conclusion</t>
  </si>
  <si>
    <t xml:space="preserve">Nacidos  Vivos   </t>
  </si>
  <si>
    <t xml:space="preserve">      Río de Jesús ..........</t>
  </si>
  <si>
    <t xml:space="preserve">      San Francisco  ........</t>
  </si>
  <si>
    <t xml:space="preserve">      Santa Fé  ................</t>
  </si>
  <si>
    <t xml:space="preserve">      Santiago  ................</t>
  </si>
  <si>
    <t xml:space="preserve">      Soná..........................</t>
  </si>
  <si>
    <t xml:space="preserve">      Mariato ..................</t>
  </si>
  <si>
    <t>Comarca Kuna Yala  …</t>
  </si>
  <si>
    <t>Comarca Ngobe Bugle..........................</t>
  </si>
  <si>
    <t xml:space="preserve">      Besiko  ...................</t>
  </si>
  <si>
    <t xml:space="preserve">      Mironó  (3) ..................</t>
  </si>
  <si>
    <t xml:space="preserve">      Muná  ....................</t>
  </si>
  <si>
    <t xml:space="preserve">      Nole Duima  ............</t>
  </si>
  <si>
    <t xml:space="preserve">      Nurum  .................</t>
  </si>
  <si>
    <t xml:space="preserve">      Kankintú  ...............</t>
  </si>
  <si>
    <t xml:space="preserve">      Kusapín  .................</t>
  </si>
  <si>
    <t>Jirondai..........................</t>
  </si>
  <si>
    <t xml:space="preserve">      Santa Catalina..................</t>
  </si>
  <si>
    <t>Panamá Oeste …..............</t>
  </si>
  <si>
    <t xml:space="preserve">   Arraiján   ...................</t>
  </si>
  <si>
    <t xml:space="preserve">   Capira  .....................</t>
  </si>
  <si>
    <t xml:space="preserve">   Chame  ....................</t>
  </si>
  <si>
    <t xml:space="preserve">   La Chorrera    ..........</t>
  </si>
  <si>
    <t xml:space="preserve">   San Carlos    ............</t>
  </si>
  <si>
    <t>NOTA: Los datos corresponden a Insalaciones del Ministerio de Salud.</t>
  </si>
  <si>
    <t>(1)  Cálculo por 100 Nacidos Vivos</t>
  </si>
  <si>
    <t xml:space="preserve"> </t>
  </si>
  <si>
    <t>(2)  Cáculo por 100 embarazadas esperadas.</t>
  </si>
  <si>
    <t>(3) El Hospital de San Felix de Chiriquí pasó a partir del año 2011 a la Ngobe Biglé y dentro de Mironó</t>
  </si>
  <si>
    <t>Fuente Documental: Sistema de Información Estadística en Salud. SIES</t>
  </si>
  <si>
    <t>Fuente Institucional: Ministerio de Salud, Dirección Nacional de Planificación, Departamento de Registros  y Estadística.</t>
  </si>
  <si>
    <t>Desde el año 2008 hasta el año 2019 en las coberturas mayor de 100 fuero ajustadas las cifras.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</si>
</sst>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ms Rmn"/>
    </font>
    <font>
      <sz val="9"/>
      <name val="Times New Roman"/>
      <family val="1"/>
    </font>
    <font>
      <sz val="11"/>
      <color indexed="10"/>
      <name val="Tms Rmn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ms Rmn"/>
    </font>
    <font>
      <sz val="10"/>
      <name val="Book Antiqua"/>
      <family val="1"/>
    </font>
    <font>
      <b/>
      <sz val="12"/>
      <color theme="1"/>
      <name val="Times New Roman"/>
      <family val="1"/>
    </font>
    <font>
      <b/>
      <sz val="11"/>
      <color indexed="10"/>
      <name val="Tms Rmn"/>
    </font>
    <font>
      <sz val="11"/>
      <color theme="1"/>
      <name val="Tms Rmn"/>
    </font>
    <font>
      <sz val="12"/>
      <name val="Helv"/>
    </font>
    <font>
      <sz val="8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5" fillId="0" borderId="0"/>
    <xf numFmtId="0" fontId="1" fillId="0" borderId="0"/>
    <xf numFmtId="0" fontId="2" fillId="0" borderId="0"/>
  </cellStyleXfs>
  <cellXfs count="107">
    <xf numFmtId="0" fontId="0" fillId="0" borderId="0" xfId="0"/>
    <xf numFmtId="164" fontId="4" fillId="0" borderId="0" xfId="1" applyNumberFormat="1" applyFont="1"/>
    <xf numFmtId="164" fontId="2" fillId="0" borderId="0" xfId="1" applyNumberFormat="1"/>
    <xf numFmtId="164" fontId="6" fillId="0" borderId="1" xfId="1" quotePrefix="1" applyNumberFormat="1" applyFont="1" applyBorder="1" applyAlignment="1">
      <alignment horizontal="left"/>
    </xf>
    <xf numFmtId="164" fontId="7" fillId="0" borderId="0" xfId="1" applyNumberFormat="1" applyFont="1" applyAlignment="1">
      <alignment horizontal="centerContinuous"/>
    </xf>
    <xf numFmtId="165" fontId="7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Continuous"/>
    </xf>
    <xf numFmtId="164" fontId="6" fillId="0" borderId="17" xfId="1" applyNumberFormat="1" applyFont="1" applyBorder="1" applyAlignment="1">
      <alignment horizontal="centerContinuous"/>
    </xf>
    <xf numFmtId="164" fontId="6" fillId="0" borderId="6" xfId="1" applyNumberFormat="1" applyFont="1" applyBorder="1" applyAlignment="1">
      <alignment horizontal="center" wrapText="1"/>
    </xf>
    <xf numFmtId="164" fontId="6" fillId="0" borderId="18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/>
    </xf>
    <xf numFmtId="165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3" fontId="6" fillId="0" borderId="17" xfId="1" quotePrefix="1" applyNumberFormat="1" applyFont="1" applyBorder="1"/>
    <xf numFmtId="165" fontId="6" fillId="0" borderId="17" xfId="1" applyNumberFormat="1" applyFont="1" applyBorder="1" applyAlignment="1">
      <alignment horizontal="right"/>
    </xf>
    <xf numFmtId="164" fontId="10" fillId="0" borderId="0" xfId="1" applyNumberFormat="1" applyFont="1"/>
    <xf numFmtId="3" fontId="9" fillId="0" borderId="0" xfId="1" quotePrefix="1" applyNumberFormat="1" applyFont="1"/>
    <xf numFmtId="164" fontId="9" fillId="0" borderId="0" xfId="1" applyNumberFormat="1" applyFont="1" applyAlignment="1">
      <alignment horizontal="center"/>
    </xf>
    <xf numFmtId="3" fontId="9" fillId="0" borderId="17" xfId="1" quotePrefix="1" applyNumberFormat="1" applyFont="1" applyBorder="1"/>
    <xf numFmtId="164" fontId="6" fillId="0" borderId="0" xfId="1" quotePrefix="1" applyNumberFormat="1" applyFont="1" applyAlignment="1">
      <alignment horizontal="left"/>
    </xf>
    <xf numFmtId="3" fontId="12" fillId="0" borderId="12" xfId="2" applyNumberFormat="1" applyFont="1" applyBorder="1"/>
    <xf numFmtId="164" fontId="13" fillId="0" borderId="0" xfId="1" applyNumberFormat="1" applyFont="1"/>
    <xf numFmtId="164" fontId="8" fillId="0" borderId="0" xfId="1" applyNumberFormat="1" applyFont="1" applyAlignment="1">
      <alignment horizontal="left"/>
    </xf>
    <xf numFmtId="3" fontId="8" fillId="0" borderId="17" xfId="1" quotePrefix="1" applyNumberFormat="1" applyFont="1" applyBorder="1"/>
    <xf numFmtId="3" fontId="8" fillId="0" borderId="11" xfId="2" applyNumberFormat="1" applyFont="1" applyBorder="1"/>
    <xf numFmtId="165" fontId="8" fillId="0" borderId="17" xfId="1" applyNumberFormat="1" applyFont="1" applyBorder="1" applyAlignment="1">
      <alignment horizontal="right"/>
    </xf>
    <xf numFmtId="3" fontId="6" fillId="0" borderId="11" xfId="2" applyNumberFormat="1" applyFont="1" applyBorder="1"/>
    <xf numFmtId="3" fontId="8" fillId="0" borderId="17" xfId="1" applyNumberFormat="1" applyFont="1" applyBorder="1"/>
    <xf numFmtId="164" fontId="6" fillId="0" borderId="0" xfId="1" applyNumberFormat="1" applyFont="1" applyAlignment="1">
      <alignment horizontal="left"/>
    </xf>
    <xf numFmtId="3" fontId="8" fillId="0" borderId="12" xfId="2" applyNumberFormat="1" applyFont="1" applyBorder="1"/>
    <xf numFmtId="164" fontId="8" fillId="0" borderId="19" xfId="1" applyNumberFormat="1" applyFont="1" applyBorder="1" applyAlignment="1">
      <alignment horizontal="left"/>
    </xf>
    <xf numFmtId="3" fontId="8" fillId="0" borderId="20" xfId="1" quotePrefix="1" applyNumberFormat="1" applyFont="1" applyBorder="1"/>
    <xf numFmtId="3" fontId="8" fillId="0" borderId="21" xfId="1" applyNumberFormat="1" applyFont="1" applyBorder="1"/>
    <xf numFmtId="3" fontId="8" fillId="0" borderId="22" xfId="2" applyNumberFormat="1" applyFont="1" applyBorder="1"/>
    <xf numFmtId="165" fontId="8" fillId="0" borderId="20" xfId="1" applyNumberFormat="1" applyFont="1" applyBorder="1" applyAlignment="1">
      <alignment horizontal="right"/>
    </xf>
    <xf numFmtId="165" fontId="8" fillId="2" borderId="23" xfId="1" applyNumberFormat="1" applyFont="1" applyFill="1" applyBorder="1" applyAlignment="1">
      <alignment horizontal="center" vertical="center"/>
    </xf>
    <xf numFmtId="165" fontId="8" fillId="2" borderId="16" xfId="1" applyNumberFormat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center" vertical="center" wrapText="1"/>
    </xf>
    <xf numFmtId="164" fontId="8" fillId="0" borderId="24" xfId="1" applyNumberFormat="1" applyFont="1" applyBorder="1" applyAlignment="1">
      <alignment horizontal="center" vertical="center"/>
    </xf>
    <xf numFmtId="164" fontId="8" fillId="0" borderId="24" xfId="1" applyNumberFormat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8" xfId="1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right" vertical="center"/>
    </xf>
    <xf numFmtId="166" fontId="6" fillId="0" borderId="17" xfId="1" quotePrefix="1" applyNumberFormat="1" applyFont="1" applyBorder="1" applyAlignment="1">
      <alignment horizontal="right"/>
    </xf>
    <xf numFmtId="166" fontId="8" fillId="0" borderId="17" xfId="1" quotePrefix="1" applyNumberFormat="1" applyFont="1" applyBorder="1" applyAlignment="1">
      <alignment horizontal="right"/>
    </xf>
    <xf numFmtId="164" fontId="8" fillId="0" borderId="0" xfId="1" applyNumberFormat="1" applyFont="1" applyAlignment="1">
      <alignment horizontal="left" indent="1"/>
    </xf>
    <xf numFmtId="164" fontId="14" fillId="0" borderId="0" xfId="1" applyNumberFormat="1" applyFont="1"/>
    <xf numFmtId="164" fontId="15" fillId="0" borderId="0" xfId="3" applyNumberFormat="1"/>
    <xf numFmtId="164" fontId="8" fillId="0" borderId="25" xfId="3" applyNumberFormat="1" applyFont="1" applyBorder="1" applyAlignment="1">
      <alignment horizontal="left"/>
    </xf>
    <xf numFmtId="164" fontId="5" fillId="0" borderId="0" xfId="1" applyNumberFormat="1" applyFont="1"/>
    <xf numFmtId="164" fontId="6" fillId="0" borderId="0" xfId="1" applyNumberFormat="1" applyFont="1" applyAlignment="1">
      <alignment horizontal="left" indent="1"/>
    </xf>
    <xf numFmtId="3" fontId="6" fillId="0" borderId="17" xfId="1" applyNumberFormat="1" applyFont="1" applyBorder="1"/>
    <xf numFmtId="3" fontId="6" fillId="0" borderId="12" xfId="2" applyNumberFormat="1" applyFont="1" applyBorder="1"/>
    <xf numFmtId="1" fontId="1" fillId="0" borderId="0" xfId="4" applyNumberFormat="1" applyAlignment="1">
      <alignment horizontal="right"/>
    </xf>
    <xf numFmtId="165" fontId="8" fillId="0" borderId="26" xfId="1" applyNumberFormat="1" applyFont="1" applyBorder="1" applyAlignment="1">
      <alignment horizontal="right"/>
    </xf>
    <xf numFmtId="164" fontId="8" fillId="0" borderId="12" xfId="1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4" applyAlignment="1">
      <alignment horizontal="right"/>
    </xf>
    <xf numFmtId="3" fontId="8" fillId="0" borderId="27" xfId="1" quotePrefix="1" applyNumberFormat="1" applyFont="1" applyBorder="1"/>
    <xf numFmtId="164" fontId="8" fillId="0" borderId="10" xfId="1" applyNumberFormat="1" applyFont="1" applyBorder="1" applyAlignment="1">
      <alignment horizontal="left" indent="3"/>
    </xf>
    <xf numFmtId="3" fontId="8" fillId="0" borderId="28" xfId="1" quotePrefix="1" applyNumberFormat="1" applyFont="1" applyBorder="1"/>
    <xf numFmtId="3" fontId="8" fillId="0" borderId="28" xfId="1" applyNumberFormat="1" applyFont="1" applyBorder="1"/>
    <xf numFmtId="164" fontId="8" fillId="0" borderId="10" xfId="1" applyNumberFormat="1" applyFont="1" applyBorder="1" applyAlignment="1">
      <alignment horizontal="left"/>
    </xf>
    <xf numFmtId="3" fontId="6" fillId="0" borderId="12" xfId="1" quotePrefix="1" applyNumberFormat="1" applyFont="1" applyBorder="1"/>
    <xf numFmtId="3" fontId="6" fillId="0" borderId="12" xfId="1" applyNumberFormat="1" applyFont="1" applyBorder="1"/>
    <xf numFmtId="164" fontId="8" fillId="0" borderId="19" xfId="1" applyNumberFormat="1" applyFont="1" applyBorder="1" applyAlignment="1">
      <alignment horizontal="left" indent="1"/>
    </xf>
    <xf numFmtId="164" fontId="16" fillId="0" borderId="0" xfId="1" applyNumberFormat="1" applyFont="1" applyAlignment="1">
      <alignment horizontal="left"/>
    </xf>
    <xf numFmtId="3" fontId="8" fillId="0" borderId="0" xfId="1" quotePrefix="1" applyNumberFormat="1" applyFont="1"/>
    <xf numFmtId="3" fontId="8" fillId="0" borderId="0" xfId="1" applyNumberFormat="1" applyFont="1"/>
    <xf numFmtId="165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6" fillId="0" borderId="0" xfId="5" applyNumberFormat="1" applyFont="1" applyAlignment="1">
      <alignment horizontal="left"/>
    </xf>
    <xf numFmtId="37" fontId="5" fillId="0" borderId="0" xfId="1" applyNumberFormat="1" applyFont="1"/>
    <xf numFmtId="37" fontId="5" fillId="0" borderId="0" xfId="1" applyNumberFormat="1" applyFont="1" applyAlignment="1">
      <alignment horizontal="right"/>
    </xf>
    <xf numFmtId="37" fontId="17" fillId="0" borderId="0" xfId="1" applyNumberFormat="1" applyFont="1"/>
    <xf numFmtId="164" fontId="17" fillId="0" borderId="0" xfId="1" applyNumberFormat="1" applyFont="1"/>
    <xf numFmtId="164" fontId="18" fillId="0" borderId="0" xfId="1" applyNumberFormat="1" applyFont="1"/>
    <xf numFmtId="165" fontId="2" fillId="0" borderId="0" xfId="1" applyNumberFormat="1" applyAlignment="1">
      <alignment horizontal="right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13" xfId="1" applyNumberFormat="1" applyFont="1" applyFill="1" applyBorder="1" applyAlignment="1">
      <alignment horizontal="center" vertical="center"/>
    </xf>
    <xf numFmtId="164" fontId="8" fillId="2" borderId="9" xfId="1" applyNumberFormat="1" applyFont="1" applyFill="1" applyBorder="1" applyAlignment="1">
      <alignment horizontal="center" vertical="center" wrapText="1"/>
    </xf>
    <xf numFmtId="164" fontId="8" fillId="2" borderId="1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5" fillId="0" borderId="0" xfId="1" quotePrefix="1" applyNumberFormat="1" applyFont="1" applyAlignment="1">
      <alignment horizontal="center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wrapText="1"/>
    </xf>
    <xf numFmtId="164" fontId="8" fillId="2" borderId="10" xfId="1" applyNumberFormat="1" applyFont="1" applyFill="1" applyBorder="1" applyAlignment="1">
      <alignment horizontal="center" wrapText="1"/>
    </xf>
    <xf numFmtId="164" fontId="8" fillId="2" borderId="14" xfId="1" applyNumberFormat="1" applyFont="1" applyFill="1" applyBorder="1" applyAlignment="1">
      <alignment horizont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wrapText="1"/>
    </xf>
    <xf numFmtId="165" fontId="8" fillId="2" borderId="12" xfId="1" applyNumberFormat="1" applyFont="1" applyFill="1" applyBorder="1" applyAlignment="1">
      <alignment horizont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center" vertical="center" wrapText="1"/>
    </xf>
    <xf numFmtId="165" fontId="8" fillId="2" borderId="15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center" vertical="center" wrapText="1"/>
    </xf>
    <xf numFmtId="165" fontId="8" fillId="2" borderId="16" xfId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1D6185D7-22ED-45D0-B09F-9519EEA26290}"/>
    <cellStyle name="Normal 5" xfId="4" xr:uid="{63336FE2-9FF1-4654-848E-A7D77E0B1544}"/>
    <cellStyle name="Normal_COBERTURA POR REGION" xfId="3" xr:uid="{C70CAA66-8118-45CA-846F-281CD76F2498}"/>
    <cellStyle name="Normal_CUADRO_31 2003 4" xfId="5" xr:uid="{76551650-095D-4351-8184-6266C973AD5A}"/>
    <cellStyle name="Normal_PRENATAL POR DISTRITO" xfId="1" xr:uid="{EB71D972-46EE-4FA7-AE26-515B4ED8F6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mcleary/Mis%20documentos/ANUARIOS/anuario%202004/archivos%20del%20normativo/salud%20bucal/SALUD%20BUCAL/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F8BB-E1BC-469B-99D7-EA2E845815BC}">
  <sheetPr syncVertical="1" syncRef="A1"/>
  <dimension ref="A1:N153"/>
  <sheetViews>
    <sheetView tabSelected="1" view="pageBreakPreview" zoomScaleNormal="100" zoomScaleSheetLayoutView="100" workbookViewId="0">
      <selection activeCell="C134" sqref="C134"/>
    </sheetView>
  </sheetViews>
  <sheetFormatPr baseColWidth="10" defaultColWidth="6.42578125" defaultRowHeight="12.75" x14ac:dyDescent="0.2"/>
  <cols>
    <col min="1" max="1" width="25.5703125" style="1" customWidth="1"/>
    <col min="2" max="6" width="11.7109375" style="1" customWidth="1"/>
    <col min="7" max="8" width="11.7109375" style="79" customWidth="1"/>
    <col min="9" max="9" width="14.28515625" style="2" customWidth="1"/>
    <col min="10" max="10" width="10" style="1" customWidth="1"/>
    <col min="11" max="11" width="8.5703125" style="1" customWidth="1"/>
    <col min="12" max="13" width="6.42578125" style="1"/>
    <col min="14" max="14" width="16.85546875" style="1" customWidth="1"/>
    <col min="15" max="16384" width="6.42578125" style="1"/>
  </cols>
  <sheetData>
    <row r="1" spans="1:11" x14ac:dyDescent="0.2">
      <c r="A1" s="84"/>
      <c r="B1" s="84"/>
      <c r="C1" s="84"/>
      <c r="D1" s="84"/>
      <c r="E1" s="84"/>
      <c r="F1" s="84"/>
      <c r="G1" s="84"/>
      <c r="H1" s="84"/>
    </row>
    <row r="2" spans="1:11" ht="1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11" ht="15" customHeight="1" x14ac:dyDescent="0.25">
      <c r="A3" s="85" t="s">
        <v>1</v>
      </c>
      <c r="B3" s="85"/>
      <c r="C3" s="85"/>
      <c r="D3" s="85"/>
      <c r="E3" s="85"/>
      <c r="F3" s="85"/>
      <c r="G3" s="85"/>
      <c r="H3" s="85"/>
    </row>
    <row r="4" spans="1:11" ht="24.75" customHeight="1" thickBot="1" x14ac:dyDescent="0.3">
      <c r="A4" s="3"/>
      <c r="B4" s="4"/>
      <c r="C4" s="4"/>
      <c r="D4" s="4"/>
      <c r="E4" s="4"/>
      <c r="F4" s="4"/>
      <c r="G4" s="5"/>
      <c r="H4" s="6"/>
    </row>
    <row r="5" spans="1:11" ht="30.75" customHeight="1" thickTop="1" x14ac:dyDescent="0.2">
      <c r="A5" s="87" t="s">
        <v>2</v>
      </c>
      <c r="B5" s="90" t="s">
        <v>3</v>
      </c>
      <c r="C5" s="91"/>
      <c r="D5" s="92"/>
      <c r="E5" s="93" t="s">
        <v>4</v>
      </c>
      <c r="F5" s="96" t="s">
        <v>5</v>
      </c>
      <c r="G5" s="101" t="s">
        <v>6</v>
      </c>
      <c r="H5" s="104" t="s">
        <v>7</v>
      </c>
      <c r="J5" s="2"/>
    </row>
    <row r="6" spans="1:11" ht="20.25" customHeight="1" x14ac:dyDescent="0.2">
      <c r="A6" s="88"/>
      <c r="B6" s="80" t="s">
        <v>8</v>
      </c>
      <c r="C6" s="80" t="s">
        <v>9</v>
      </c>
      <c r="D6" s="82" t="s">
        <v>10</v>
      </c>
      <c r="E6" s="94"/>
      <c r="F6" s="97"/>
      <c r="G6" s="102"/>
      <c r="H6" s="105"/>
      <c r="J6" s="2"/>
    </row>
    <row r="7" spans="1:11" ht="16.5" customHeight="1" thickBot="1" x14ac:dyDescent="0.25">
      <c r="A7" s="89"/>
      <c r="B7" s="81"/>
      <c r="C7" s="81"/>
      <c r="D7" s="83"/>
      <c r="E7" s="95"/>
      <c r="F7" s="98"/>
      <c r="G7" s="103"/>
      <c r="H7" s="106"/>
    </row>
    <row r="8" spans="1:11" ht="9" customHeight="1" thickTop="1" x14ac:dyDescent="0.25">
      <c r="A8" s="7"/>
      <c r="B8" s="8"/>
      <c r="C8" s="8"/>
      <c r="D8" s="8"/>
      <c r="E8" s="9"/>
      <c r="F8" s="10"/>
      <c r="G8" s="11"/>
      <c r="H8" s="12"/>
    </row>
    <row r="9" spans="1:11" ht="18" customHeight="1" x14ac:dyDescent="0.25">
      <c r="A9" s="13" t="s">
        <v>8</v>
      </c>
      <c r="B9" s="14">
        <v>159671</v>
      </c>
      <c r="C9" s="14">
        <v>31466</v>
      </c>
      <c r="D9" s="14">
        <v>29459</v>
      </c>
      <c r="E9" s="14">
        <v>60925</v>
      </c>
      <c r="F9" s="14">
        <v>69945</v>
      </c>
      <c r="G9" s="15">
        <f>+E9/F9*100</f>
        <v>87.104153263278292</v>
      </c>
      <c r="H9" s="15">
        <v>71.639386670429431</v>
      </c>
      <c r="I9" s="16"/>
      <c r="J9" s="17"/>
    </row>
    <row r="10" spans="1:11" ht="5.25" customHeight="1" x14ac:dyDescent="0.25">
      <c r="A10" s="18"/>
      <c r="B10" s="19"/>
      <c r="C10" s="19"/>
      <c r="D10" s="19"/>
      <c r="E10" s="19"/>
      <c r="F10" s="19"/>
      <c r="G10" s="15"/>
      <c r="H10" s="15"/>
      <c r="J10" s="17"/>
    </row>
    <row r="11" spans="1:11" ht="16.5" customHeight="1" x14ac:dyDescent="0.25">
      <c r="A11" s="20" t="s">
        <v>11</v>
      </c>
      <c r="B11" s="14">
        <v>10974</v>
      </c>
      <c r="C11" s="14">
        <v>1878</v>
      </c>
      <c r="D11" s="14">
        <v>2286</v>
      </c>
      <c r="E11" s="14">
        <v>4164</v>
      </c>
      <c r="F11" s="21">
        <v>4383</v>
      </c>
      <c r="G11" s="15">
        <f t="shared" ref="G10:G50" si="0">+E11/F11*100</f>
        <v>95.003422313483924</v>
      </c>
      <c r="H11" s="15">
        <v>76.869115746723281</v>
      </c>
      <c r="I11" s="16"/>
      <c r="J11" s="17"/>
      <c r="K11" s="22"/>
    </row>
    <row r="12" spans="1:11" ht="16.5" customHeight="1" x14ac:dyDescent="0.25">
      <c r="A12" s="23" t="s">
        <v>12</v>
      </c>
      <c r="B12" s="24">
        <v>2706</v>
      </c>
      <c r="C12" s="24">
        <v>231</v>
      </c>
      <c r="D12" s="24">
        <v>732</v>
      </c>
      <c r="E12" s="24">
        <v>963</v>
      </c>
      <c r="F12" s="25">
        <v>476</v>
      </c>
      <c r="G12" s="26">
        <f t="shared" si="0"/>
        <v>202.31092436974788</v>
      </c>
      <c r="H12" s="26">
        <v>146.79878048780489</v>
      </c>
      <c r="J12" s="2"/>
    </row>
    <row r="13" spans="1:11" ht="16.5" customHeight="1" x14ac:dyDescent="0.25">
      <c r="A13" s="23" t="s">
        <v>13</v>
      </c>
      <c r="B13" s="24">
        <v>5808</v>
      </c>
      <c r="C13" s="24">
        <v>1271</v>
      </c>
      <c r="D13" s="24">
        <v>914</v>
      </c>
      <c r="E13" s="24">
        <v>2185</v>
      </c>
      <c r="F13" s="25">
        <v>2739</v>
      </c>
      <c r="G13" s="26">
        <f t="shared" si="0"/>
        <v>79.77364001460387</v>
      </c>
      <c r="H13" s="26">
        <v>66.012084592145015</v>
      </c>
      <c r="J13" s="2"/>
    </row>
    <row r="14" spans="1:11" ht="16.5" customHeight="1" x14ac:dyDescent="0.25">
      <c r="A14" s="23" t="s">
        <v>14</v>
      </c>
      <c r="B14" s="24">
        <v>1393</v>
      </c>
      <c r="C14" s="24">
        <v>289</v>
      </c>
      <c r="D14" s="24">
        <v>381</v>
      </c>
      <c r="E14" s="24">
        <v>670</v>
      </c>
      <c r="F14" s="25">
        <v>422</v>
      </c>
      <c r="G14" s="26">
        <f t="shared" si="0"/>
        <v>158.76777251184834</v>
      </c>
      <c r="H14" s="26">
        <v>152.61958997722095</v>
      </c>
      <c r="J14" s="2"/>
    </row>
    <row r="15" spans="1:11" ht="16.5" customHeight="1" x14ac:dyDescent="0.25">
      <c r="A15" s="23" t="s">
        <v>15</v>
      </c>
      <c r="B15" s="24">
        <v>1067</v>
      </c>
      <c r="C15" s="24">
        <v>87</v>
      </c>
      <c r="D15" s="24">
        <v>259</v>
      </c>
      <c r="E15" s="24">
        <v>346</v>
      </c>
      <c r="F15" s="25">
        <v>746</v>
      </c>
      <c r="G15" s="26">
        <f t="shared" si="0"/>
        <v>46.380697050938338</v>
      </c>
      <c r="H15" s="26">
        <v>34.189723320158109</v>
      </c>
      <c r="J15" s="2"/>
    </row>
    <row r="16" spans="1:11" ht="16.5" customHeight="1" x14ac:dyDescent="0.25">
      <c r="A16" s="20" t="s">
        <v>16</v>
      </c>
      <c r="B16" s="14">
        <v>14764</v>
      </c>
      <c r="C16" s="14">
        <v>2413</v>
      </c>
      <c r="D16" s="14">
        <v>3091</v>
      </c>
      <c r="E16" s="14">
        <v>5504</v>
      </c>
      <c r="F16" s="27">
        <v>4105</v>
      </c>
      <c r="G16" s="15">
        <f t="shared" si="0"/>
        <v>134.08038976857489</v>
      </c>
      <c r="H16" s="15">
        <v>108.45320197044335</v>
      </c>
      <c r="I16" s="16"/>
      <c r="J16" s="17"/>
      <c r="K16" s="22"/>
    </row>
    <row r="17" spans="1:14" ht="16.5" customHeight="1" x14ac:dyDescent="0.25">
      <c r="A17" s="23" t="s">
        <v>17</v>
      </c>
      <c r="B17" s="24">
        <v>2634</v>
      </c>
      <c r="C17" s="24">
        <v>353</v>
      </c>
      <c r="D17" s="24">
        <v>620</v>
      </c>
      <c r="E17" s="28">
        <v>973</v>
      </c>
      <c r="F17" s="25">
        <v>761</v>
      </c>
      <c r="G17" s="26">
        <f t="shared" si="0"/>
        <v>127.85808147174771</v>
      </c>
      <c r="H17" s="26">
        <v>119.38650306748467</v>
      </c>
      <c r="J17" s="2"/>
    </row>
    <row r="18" spans="1:14" ht="16.5" customHeight="1" x14ac:dyDescent="0.25">
      <c r="A18" s="23" t="s">
        <v>18</v>
      </c>
      <c r="B18" s="24">
        <v>3924</v>
      </c>
      <c r="C18" s="24">
        <v>672</v>
      </c>
      <c r="D18" s="24">
        <v>519</v>
      </c>
      <c r="E18" s="28">
        <v>1191</v>
      </c>
      <c r="F18" s="25">
        <v>863</v>
      </c>
      <c r="G18" s="26">
        <f t="shared" si="0"/>
        <v>138.00695249130939</v>
      </c>
      <c r="H18" s="26">
        <v>99.748743718592976</v>
      </c>
      <c r="J18" s="2"/>
    </row>
    <row r="19" spans="1:14" ht="16.5" customHeight="1" x14ac:dyDescent="0.25">
      <c r="A19" s="23" t="s">
        <v>19</v>
      </c>
      <c r="B19" s="24">
        <v>1863</v>
      </c>
      <c r="C19" s="24">
        <v>334</v>
      </c>
      <c r="D19" s="24">
        <v>269</v>
      </c>
      <c r="E19" s="28">
        <v>603</v>
      </c>
      <c r="F19" s="25">
        <v>507</v>
      </c>
      <c r="G19" s="26">
        <f t="shared" si="0"/>
        <v>118.93491124260356</v>
      </c>
      <c r="H19" s="26">
        <v>98.368678629690052</v>
      </c>
      <c r="J19" s="2"/>
    </row>
    <row r="20" spans="1:14" ht="16.5" customHeight="1" x14ac:dyDescent="0.25">
      <c r="A20" s="23" t="s">
        <v>20</v>
      </c>
      <c r="B20" s="24">
        <v>110</v>
      </c>
      <c r="C20" s="24">
        <v>34</v>
      </c>
      <c r="D20" s="24">
        <v>41</v>
      </c>
      <c r="E20" s="28">
        <v>75</v>
      </c>
      <c r="F20" s="25">
        <v>279</v>
      </c>
      <c r="G20" s="26">
        <f t="shared" si="0"/>
        <v>26.881720430107524</v>
      </c>
      <c r="H20" s="26">
        <v>20.435967302452315</v>
      </c>
      <c r="J20" s="2"/>
    </row>
    <row r="21" spans="1:14" ht="16.5" customHeight="1" x14ac:dyDescent="0.25">
      <c r="A21" s="23" t="s">
        <v>21</v>
      </c>
      <c r="B21" s="24">
        <v>531</v>
      </c>
      <c r="C21" s="24">
        <v>82</v>
      </c>
      <c r="D21" s="24">
        <v>67</v>
      </c>
      <c r="E21" s="28">
        <v>149</v>
      </c>
      <c r="F21" s="25">
        <v>85</v>
      </c>
      <c r="G21" s="26">
        <f t="shared" si="0"/>
        <v>175.29411764705881</v>
      </c>
      <c r="H21" s="26">
        <v>131.85840707964601</v>
      </c>
      <c r="J21" s="2"/>
    </row>
    <row r="22" spans="1:14" ht="16.5" customHeight="1" x14ac:dyDescent="0.25">
      <c r="A22" s="23" t="s">
        <v>22</v>
      </c>
      <c r="B22" s="24">
        <v>5702</v>
      </c>
      <c r="C22" s="24">
        <v>938</v>
      </c>
      <c r="D22" s="24">
        <v>1575</v>
      </c>
      <c r="E22" s="28">
        <v>2513</v>
      </c>
      <c r="F22" s="25">
        <v>1610</v>
      </c>
      <c r="G22" s="26">
        <f t="shared" si="0"/>
        <v>156.08695652173913</v>
      </c>
      <c r="H22" s="26">
        <v>127.36948808920425</v>
      </c>
      <c r="J22" s="2"/>
    </row>
    <row r="23" spans="1:14" ht="16.5" customHeight="1" x14ac:dyDescent="0.25">
      <c r="A23" s="29" t="s">
        <v>23</v>
      </c>
      <c r="B23" s="14">
        <v>8368</v>
      </c>
      <c r="C23" s="14">
        <v>1515</v>
      </c>
      <c r="D23" s="14">
        <v>2066</v>
      </c>
      <c r="E23" s="14">
        <v>3581</v>
      </c>
      <c r="F23" s="27">
        <v>4946</v>
      </c>
      <c r="G23" s="15">
        <f t="shared" si="0"/>
        <v>72.401940962393851</v>
      </c>
      <c r="H23" s="15">
        <v>50.006982265046787</v>
      </c>
      <c r="I23" s="16"/>
      <c r="J23" s="17"/>
      <c r="K23" s="22"/>
    </row>
    <row r="24" spans="1:14" ht="16.5" customHeight="1" x14ac:dyDescent="0.25">
      <c r="A24" s="23" t="s">
        <v>24</v>
      </c>
      <c r="B24" s="24">
        <v>5779</v>
      </c>
      <c r="C24" s="24">
        <v>985</v>
      </c>
      <c r="D24" s="24">
        <v>1344</v>
      </c>
      <c r="E24" s="28">
        <v>2329</v>
      </c>
      <c r="F24" s="25">
        <v>4156</v>
      </c>
      <c r="G24" s="26">
        <f t="shared" si="0"/>
        <v>56.039461020211746</v>
      </c>
      <c r="H24" s="26">
        <v>37.31175905158603</v>
      </c>
      <c r="J24" s="2"/>
    </row>
    <row r="25" spans="1:14" ht="16.5" customHeight="1" x14ac:dyDescent="0.25">
      <c r="A25" s="23" t="s">
        <v>25</v>
      </c>
      <c r="B25" s="24">
        <v>641</v>
      </c>
      <c r="C25" s="24">
        <v>117</v>
      </c>
      <c r="D25" s="24">
        <v>166</v>
      </c>
      <c r="E25" s="28">
        <v>283</v>
      </c>
      <c r="F25" s="25">
        <v>191</v>
      </c>
      <c r="G25" s="26">
        <f t="shared" si="0"/>
        <v>148.16753926701571</v>
      </c>
      <c r="H25" s="26">
        <v>110.98039215686275</v>
      </c>
      <c r="J25" s="2"/>
    </row>
    <row r="26" spans="1:14" ht="16.5" customHeight="1" x14ac:dyDescent="0.25">
      <c r="A26" s="23" t="s">
        <v>26</v>
      </c>
      <c r="B26" s="24">
        <v>1663</v>
      </c>
      <c r="C26" s="24">
        <v>347</v>
      </c>
      <c r="D26" s="24">
        <v>392</v>
      </c>
      <c r="E26" s="28">
        <v>739</v>
      </c>
      <c r="F26" s="25">
        <v>254</v>
      </c>
      <c r="G26" s="26">
        <f t="shared" si="0"/>
        <v>290.94488188976379</v>
      </c>
      <c r="H26" s="26">
        <v>221.92192192192189</v>
      </c>
      <c r="J26" s="2"/>
    </row>
    <row r="27" spans="1:14" ht="16.5" customHeight="1" x14ac:dyDescent="0.25">
      <c r="A27" s="23" t="s">
        <v>27</v>
      </c>
      <c r="B27" s="24">
        <v>16</v>
      </c>
      <c r="C27" s="24">
        <v>0</v>
      </c>
      <c r="D27" s="24">
        <v>11</v>
      </c>
      <c r="E27" s="28">
        <v>11</v>
      </c>
      <c r="F27" s="25">
        <v>170</v>
      </c>
      <c r="G27" s="26">
        <f t="shared" si="0"/>
        <v>6.4705882352941186</v>
      </c>
      <c r="H27" s="26">
        <v>5.1162790697674421</v>
      </c>
      <c r="J27" s="2"/>
    </row>
    <row r="28" spans="1:14" ht="16.5" customHeight="1" x14ac:dyDescent="0.25">
      <c r="A28" s="23" t="s">
        <v>28</v>
      </c>
      <c r="B28" s="24">
        <v>269</v>
      </c>
      <c r="C28" s="24">
        <v>66</v>
      </c>
      <c r="D28" s="24">
        <v>153</v>
      </c>
      <c r="E28" s="28">
        <v>219</v>
      </c>
      <c r="F28" s="25">
        <v>82</v>
      </c>
      <c r="G28" s="26">
        <f t="shared" si="0"/>
        <v>267.07317073170731</v>
      </c>
      <c r="H28" s="26">
        <v>232.97872340425533</v>
      </c>
      <c r="J28" s="2"/>
      <c r="K28" s="22"/>
      <c r="L28" s="22"/>
      <c r="M28" s="22"/>
      <c r="N28" s="22"/>
    </row>
    <row r="29" spans="1:14" ht="16.5" customHeight="1" x14ac:dyDescent="0.25">
      <c r="A29" s="23" t="s">
        <v>29</v>
      </c>
      <c r="B29" s="24">
        <v>0</v>
      </c>
      <c r="C29" s="24">
        <v>0</v>
      </c>
      <c r="D29" s="24">
        <v>0</v>
      </c>
      <c r="E29" s="28">
        <v>0</v>
      </c>
      <c r="F29" s="25">
        <v>93</v>
      </c>
      <c r="G29" s="26">
        <f t="shared" si="0"/>
        <v>0</v>
      </c>
      <c r="H29" s="26">
        <v>0</v>
      </c>
      <c r="J29" s="2"/>
      <c r="K29" s="22"/>
      <c r="L29" s="22"/>
      <c r="M29" s="22"/>
      <c r="N29" s="22"/>
    </row>
    <row r="30" spans="1:14" ht="16.5" customHeight="1" x14ac:dyDescent="0.25">
      <c r="A30" s="29" t="s">
        <v>30</v>
      </c>
      <c r="B30" s="14">
        <v>19999</v>
      </c>
      <c r="C30" s="14">
        <v>3702</v>
      </c>
      <c r="D30" s="14">
        <v>3550</v>
      </c>
      <c r="E30" s="14">
        <v>7252</v>
      </c>
      <c r="F30" s="27">
        <v>8061</v>
      </c>
      <c r="G30" s="15">
        <f t="shared" si="0"/>
        <v>89.964024314601161</v>
      </c>
      <c r="H30" s="26">
        <v>72.023041016982816</v>
      </c>
      <c r="I30" s="16"/>
      <c r="J30" s="17"/>
      <c r="K30" s="22"/>
    </row>
    <row r="31" spans="1:14" ht="16.5" customHeight="1" x14ac:dyDescent="0.25">
      <c r="A31" s="23" t="s">
        <v>31</v>
      </c>
      <c r="B31" s="24">
        <v>517</v>
      </c>
      <c r="C31" s="24">
        <v>111</v>
      </c>
      <c r="D31" s="24">
        <v>74</v>
      </c>
      <c r="E31" s="28">
        <v>185</v>
      </c>
      <c r="F31" s="25">
        <v>331</v>
      </c>
      <c r="G31" s="26">
        <f t="shared" si="0"/>
        <v>55.891238670694868</v>
      </c>
      <c r="H31" s="26">
        <v>50.271739130434781</v>
      </c>
      <c r="J31" s="2"/>
    </row>
    <row r="32" spans="1:14" ht="16.5" customHeight="1" x14ac:dyDescent="0.25">
      <c r="A32" s="23" t="s">
        <v>32</v>
      </c>
      <c r="B32" s="24">
        <v>2368</v>
      </c>
      <c r="C32" s="24">
        <v>310</v>
      </c>
      <c r="D32" s="24">
        <v>389</v>
      </c>
      <c r="E32" s="28">
        <v>699</v>
      </c>
      <c r="F32" s="25">
        <v>1002</v>
      </c>
      <c r="G32" s="26">
        <f t="shared" si="0"/>
        <v>69.76047904191617</v>
      </c>
      <c r="H32" s="26">
        <v>66.889952153110045</v>
      </c>
      <c r="J32" s="2"/>
    </row>
    <row r="33" spans="1:11" ht="16.5" customHeight="1" x14ac:dyDescent="0.25">
      <c r="A33" s="23" t="s">
        <v>33</v>
      </c>
      <c r="B33" s="24">
        <v>693</v>
      </c>
      <c r="C33" s="24">
        <v>35</v>
      </c>
      <c r="D33" s="24">
        <v>220</v>
      </c>
      <c r="E33" s="28">
        <v>255</v>
      </c>
      <c r="F33" s="25">
        <v>388</v>
      </c>
      <c r="G33" s="26">
        <f t="shared" si="0"/>
        <v>65.721649484536087</v>
      </c>
      <c r="H33" s="26">
        <v>92.057761732851986</v>
      </c>
      <c r="J33" s="2"/>
    </row>
    <row r="34" spans="1:11" ht="16.5" customHeight="1" x14ac:dyDescent="0.25">
      <c r="A34" s="23" t="s">
        <v>34</v>
      </c>
      <c r="B34" s="24">
        <v>1631</v>
      </c>
      <c r="C34" s="24">
        <v>300</v>
      </c>
      <c r="D34" s="24">
        <v>143</v>
      </c>
      <c r="E34" s="28">
        <v>443</v>
      </c>
      <c r="F34" s="25">
        <v>483</v>
      </c>
      <c r="G34" s="26">
        <f t="shared" si="0"/>
        <v>91.718426501035196</v>
      </c>
      <c r="H34" s="26">
        <v>96.936542669584242</v>
      </c>
      <c r="J34" s="2"/>
    </row>
    <row r="35" spans="1:11" ht="16.5" customHeight="1" x14ac:dyDescent="0.25">
      <c r="A35" s="23" t="s">
        <v>35</v>
      </c>
      <c r="B35" s="24">
        <v>2048</v>
      </c>
      <c r="C35" s="24">
        <v>291</v>
      </c>
      <c r="D35" s="24">
        <v>487</v>
      </c>
      <c r="E35" s="28">
        <v>778</v>
      </c>
      <c r="F35" s="25">
        <v>1155</v>
      </c>
      <c r="G35" s="26">
        <f t="shared" si="0"/>
        <v>67.359307359307365</v>
      </c>
      <c r="H35" s="26">
        <v>72.372093023255815</v>
      </c>
      <c r="J35" s="2"/>
    </row>
    <row r="36" spans="1:11" ht="16.5" customHeight="1" x14ac:dyDescent="0.25">
      <c r="A36" s="23" t="s">
        <v>36</v>
      </c>
      <c r="B36" s="24">
        <v>5326</v>
      </c>
      <c r="C36" s="24">
        <v>1217</v>
      </c>
      <c r="D36" s="24">
        <v>521</v>
      </c>
      <c r="E36" s="28">
        <v>1738</v>
      </c>
      <c r="F36" s="25">
        <v>2389</v>
      </c>
      <c r="G36" s="26">
        <f t="shared" si="0"/>
        <v>72.750104646295526</v>
      </c>
      <c r="H36" s="26">
        <v>38.977349181430817</v>
      </c>
      <c r="J36" s="2"/>
    </row>
    <row r="37" spans="1:11" ht="16.5" customHeight="1" x14ac:dyDescent="0.25">
      <c r="A37" s="23" t="s">
        <v>37</v>
      </c>
      <c r="B37" s="24">
        <v>1591</v>
      </c>
      <c r="C37" s="24">
        <v>285</v>
      </c>
      <c r="D37" s="24">
        <v>184</v>
      </c>
      <c r="E37" s="28">
        <v>469</v>
      </c>
      <c r="F37" s="25">
        <v>575</v>
      </c>
      <c r="G37" s="26">
        <f t="shared" si="0"/>
        <v>81.565217391304344</v>
      </c>
      <c r="H37" s="26">
        <v>88.657844990548213</v>
      </c>
      <c r="J37" s="2"/>
    </row>
    <row r="38" spans="1:11" ht="16.5" customHeight="1" x14ac:dyDescent="0.25">
      <c r="A38" s="23" t="s">
        <v>38</v>
      </c>
      <c r="B38" s="24">
        <v>528</v>
      </c>
      <c r="C38" s="24">
        <v>136</v>
      </c>
      <c r="D38" s="24">
        <v>105</v>
      </c>
      <c r="E38" s="28">
        <v>241</v>
      </c>
      <c r="F38" s="25">
        <v>185</v>
      </c>
      <c r="G38" s="26">
        <f t="shared" si="0"/>
        <v>130.27027027027026</v>
      </c>
      <c r="H38" s="26">
        <v>122.95918367346938</v>
      </c>
      <c r="J38" s="2"/>
    </row>
    <row r="39" spans="1:11" ht="16.5" customHeight="1" x14ac:dyDescent="0.25">
      <c r="A39" s="23" t="s">
        <v>39</v>
      </c>
      <c r="B39" s="24">
        <v>161</v>
      </c>
      <c r="C39" s="24">
        <v>50</v>
      </c>
      <c r="D39" s="24">
        <v>23</v>
      </c>
      <c r="E39" s="28">
        <v>73</v>
      </c>
      <c r="F39" s="25">
        <v>72</v>
      </c>
      <c r="G39" s="26">
        <f t="shared" si="0"/>
        <v>101.38888888888889</v>
      </c>
      <c r="H39" s="26">
        <v>79.347826086956516</v>
      </c>
      <c r="J39" s="2"/>
    </row>
    <row r="40" spans="1:11" ht="16.5" customHeight="1" x14ac:dyDescent="0.25">
      <c r="A40" s="23" t="s">
        <v>40</v>
      </c>
      <c r="B40" s="24">
        <v>1382</v>
      </c>
      <c r="C40" s="24">
        <v>196</v>
      </c>
      <c r="D40" s="24">
        <v>330</v>
      </c>
      <c r="E40" s="28">
        <v>526</v>
      </c>
      <c r="F40" s="25">
        <v>443</v>
      </c>
      <c r="G40" s="26">
        <f t="shared" si="0"/>
        <v>118.73589164785554</v>
      </c>
      <c r="H40" s="26">
        <v>94.096601073345255</v>
      </c>
      <c r="J40" s="2"/>
    </row>
    <row r="41" spans="1:11" ht="16.5" customHeight="1" x14ac:dyDescent="0.25">
      <c r="A41" s="23" t="s">
        <v>41</v>
      </c>
      <c r="B41" s="24">
        <v>447</v>
      </c>
      <c r="C41" s="24">
        <v>55</v>
      </c>
      <c r="D41" s="24">
        <v>151</v>
      </c>
      <c r="E41" s="28">
        <v>206</v>
      </c>
      <c r="F41" s="25">
        <v>122</v>
      </c>
      <c r="G41" s="26">
        <f t="shared" si="0"/>
        <v>168.85245901639345</v>
      </c>
      <c r="H41" s="26">
        <v>154.88721804511277</v>
      </c>
      <c r="J41" s="2"/>
    </row>
    <row r="42" spans="1:11" ht="16.5" customHeight="1" x14ac:dyDescent="0.25">
      <c r="A42" s="23" t="s">
        <v>42</v>
      </c>
      <c r="B42" s="24">
        <v>846</v>
      </c>
      <c r="C42" s="24">
        <v>208</v>
      </c>
      <c r="D42" s="24">
        <v>93</v>
      </c>
      <c r="E42" s="28">
        <v>301</v>
      </c>
      <c r="F42" s="25">
        <v>142</v>
      </c>
      <c r="G42" s="26">
        <f t="shared" si="0"/>
        <v>211.97183098591549</v>
      </c>
      <c r="H42" s="26">
        <v>252.94117647058823</v>
      </c>
      <c r="J42" s="2"/>
    </row>
    <row r="43" spans="1:11" ht="16.5" customHeight="1" x14ac:dyDescent="0.25">
      <c r="A43" s="23" t="s">
        <v>43</v>
      </c>
      <c r="B43" s="24">
        <v>791</v>
      </c>
      <c r="C43" s="24">
        <v>155</v>
      </c>
      <c r="D43" s="24">
        <v>128</v>
      </c>
      <c r="E43" s="28">
        <v>283</v>
      </c>
      <c r="F43" s="25">
        <v>255</v>
      </c>
      <c r="G43" s="26">
        <f t="shared" si="0"/>
        <v>110.98039215686275</v>
      </c>
      <c r="H43" s="26">
        <v>117.42738589211619</v>
      </c>
      <c r="J43" s="2"/>
    </row>
    <row r="44" spans="1:11" ht="16.5" customHeight="1" x14ac:dyDescent="0.25">
      <c r="A44" s="23" t="s">
        <v>44</v>
      </c>
      <c r="B44" s="24">
        <v>1670</v>
      </c>
      <c r="C44" s="24">
        <v>353</v>
      </c>
      <c r="D44" s="24">
        <v>702</v>
      </c>
      <c r="E44" s="28">
        <v>1055</v>
      </c>
      <c r="F44" s="25">
        <v>519</v>
      </c>
      <c r="G44" s="26">
        <f t="shared" si="0"/>
        <v>203.27552986512524</v>
      </c>
      <c r="H44" s="26">
        <v>203.27552986512524</v>
      </c>
      <c r="J44" s="2"/>
    </row>
    <row r="45" spans="1:11" ht="16.5" customHeight="1" x14ac:dyDescent="0.25">
      <c r="A45" s="29" t="s">
        <v>45</v>
      </c>
      <c r="B45" s="14">
        <v>4678</v>
      </c>
      <c r="C45" s="14">
        <v>693</v>
      </c>
      <c r="D45" s="14">
        <v>1291</v>
      </c>
      <c r="E45" s="14">
        <v>1984</v>
      </c>
      <c r="F45" s="21">
        <v>1385</v>
      </c>
      <c r="G45" s="15">
        <f t="shared" si="0"/>
        <v>143.24909747292418</v>
      </c>
      <c r="H45" s="15">
        <v>111.52332771219787</v>
      </c>
      <c r="I45" s="16"/>
      <c r="J45" s="17"/>
      <c r="K45" s="22"/>
    </row>
    <row r="46" spans="1:11" ht="16.5" customHeight="1" x14ac:dyDescent="0.25">
      <c r="A46" s="23" t="s">
        <v>46</v>
      </c>
      <c r="B46" s="24">
        <v>1425</v>
      </c>
      <c r="C46" s="24">
        <v>256</v>
      </c>
      <c r="D46" s="24">
        <v>190</v>
      </c>
      <c r="E46" s="28">
        <v>446</v>
      </c>
      <c r="F46" s="30">
        <v>253</v>
      </c>
      <c r="G46" s="26">
        <f t="shared" si="0"/>
        <v>176.28458498023716</v>
      </c>
      <c r="H46" s="26">
        <v>131.95266272189349</v>
      </c>
      <c r="J46" s="2"/>
    </row>
    <row r="47" spans="1:11" ht="16.5" customHeight="1" x14ac:dyDescent="0.25">
      <c r="A47" s="23" t="s">
        <v>47</v>
      </c>
      <c r="B47" s="24">
        <v>2480</v>
      </c>
      <c r="C47" s="24">
        <v>381</v>
      </c>
      <c r="D47" s="24">
        <v>797</v>
      </c>
      <c r="E47" s="28">
        <v>1178</v>
      </c>
      <c r="F47" s="30">
        <v>475</v>
      </c>
      <c r="G47" s="26">
        <f t="shared" si="0"/>
        <v>248</v>
      </c>
      <c r="H47" s="26">
        <v>168.04564907275321</v>
      </c>
      <c r="J47" s="2"/>
    </row>
    <row r="48" spans="1:11" ht="16.5" customHeight="1" x14ac:dyDescent="0.25">
      <c r="A48" s="23" t="s">
        <v>48</v>
      </c>
      <c r="B48" s="24">
        <v>760</v>
      </c>
      <c r="C48" s="24">
        <v>50</v>
      </c>
      <c r="D48" s="24">
        <v>297</v>
      </c>
      <c r="E48" s="28">
        <v>347</v>
      </c>
      <c r="F48" s="30">
        <v>359</v>
      </c>
      <c r="G48" s="26">
        <f t="shared" si="0"/>
        <v>96.657381615598879</v>
      </c>
      <c r="H48" s="26">
        <v>97.471910112359552</v>
      </c>
      <c r="J48" s="2"/>
    </row>
    <row r="49" spans="1:11" ht="16.5" customHeight="1" x14ac:dyDescent="0.25">
      <c r="A49" s="23" t="s">
        <v>49</v>
      </c>
      <c r="B49" s="24">
        <v>13</v>
      </c>
      <c r="C49" s="24">
        <v>6</v>
      </c>
      <c r="D49" s="24">
        <v>7</v>
      </c>
      <c r="E49" s="28">
        <v>13</v>
      </c>
      <c r="F49" s="30">
        <v>238</v>
      </c>
      <c r="G49" s="26">
        <f t="shared" si="0"/>
        <v>5.46218487394958</v>
      </c>
      <c r="H49" s="26">
        <v>4.2622950819672125</v>
      </c>
      <c r="J49" s="2"/>
    </row>
    <row r="50" spans="1:11" ht="16.5" customHeight="1" thickBot="1" x14ac:dyDescent="0.3">
      <c r="A50" s="31" t="s">
        <v>50</v>
      </c>
      <c r="B50" s="32">
        <v>0</v>
      </c>
      <c r="C50" s="32">
        <v>0</v>
      </c>
      <c r="D50" s="32">
        <v>0</v>
      </c>
      <c r="E50" s="33">
        <v>0</v>
      </c>
      <c r="F50" s="34">
        <v>60</v>
      </c>
      <c r="G50" s="26">
        <f t="shared" si="0"/>
        <v>0</v>
      </c>
      <c r="H50" s="26">
        <v>0</v>
      </c>
      <c r="J50" s="2"/>
    </row>
    <row r="51" spans="1:11" x14ac:dyDescent="0.2">
      <c r="A51" s="84"/>
      <c r="B51" s="84"/>
      <c r="C51" s="84"/>
      <c r="D51" s="84"/>
      <c r="E51" s="84"/>
      <c r="F51" s="84"/>
      <c r="G51" s="84"/>
      <c r="H51" s="84"/>
      <c r="J51" s="2"/>
    </row>
    <row r="52" spans="1:11" ht="15" customHeight="1" x14ac:dyDescent="0.25">
      <c r="A52" s="85" t="s">
        <v>51</v>
      </c>
      <c r="B52" s="85"/>
      <c r="C52" s="85"/>
      <c r="D52" s="85"/>
      <c r="E52" s="85"/>
      <c r="F52" s="85"/>
      <c r="G52" s="85"/>
      <c r="H52" s="85"/>
      <c r="J52" s="2"/>
    </row>
    <row r="53" spans="1:11" ht="15" customHeight="1" x14ac:dyDescent="0.25">
      <c r="A53" s="85" t="s">
        <v>1</v>
      </c>
      <c r="B53" s="85"/>
      <c r="C53" s="85"/>
      <c r="D53" s="85"/>
      <c r="E53" s="85"/>
      <c r="F53" s="85"/>
      <c r="G53" s="85"/>
      <c r="H53" s="85"/>
      <c r="J53" s="2"/>
    </row>
    <row r="54" spans="1:11" ht="14.25" customHeight="1" thickBot="1" x14ac:dyDescent="0.3">
      <c r="A54" s="85" t="s">
        <v>52</v>
      </c>
      <c r="B54" s="86"/>
      <c r="C54" s="86"/>
      <c r="D54" s="86"/>
      <c r="E54" s="86"/>
      <c r="F54" s="86"/>
      <c r="G54" s="86"/>
      <c r="H54" s="86"/>
      <c r="J54" s="2"/>
    </row>
    <row r="55" spans="1:11" ht="20.25" customHeight="1" thickTop="1" x14ac:dyDescent="0.2">
      <c r="A55" s="87" t="s">
        <v>2</v>
      </c>
      <c r="B55" s="90" t="s">
        <v>3</v>
      </c>
      <c r="C55" s="91"/>
      <c r="D55" s="92"/>
      <c r="E55" s="93" t="s">
        <v>4</v>
      </c>
      <c r="F55" s="96" t="s">
        <v>53</v>
      </c>
      <c r="G55" s="99" t="s">
        <v>54</v>
      </c>
      <c r="H55" s="99" t="s">
        <v>55</v>
      </c>
      <c r="J55" s="2"/>
    </row>
    <row r="56" spans="1:11" ht="18" customHeight="1" x14ac:dyDescent="0.2">
      <c r="A56" s="88"/>
      <c r="B56" s="80" t="s">
        <v>8</v>
      </c>
      <c r="C56" s="80" t="s">
        <v>9</v>
      </c>
      <c r="D56" s="82" t="s">
        <v>56</v>
      </c>
      <c r="E56" s="94"/>
      <c r="F56" s="97"/>
      <c r="G56" s="100"/>
      <c r="H56" s="100"/>
      <c r="J56" s="2"/>
    </row>
    <row r="57" spans="1:11" ht="28.5" customHeight="1" thickBot="1" x14ac:dyDescent="0.25">
      <c r="A57" s="89"/>
      <c r="B57" s="81"/>
      <c r="C57" s="81"/>
      <c r="D57" s="83"/>
      <c r="E57" s="95"/>
      <c r="F57" s="98"/>
      <c r="G57" s="36" t="s">
        <v>57</v>
      </c>
      <c r="H57" s="37" t="s">
        <v>58</v>
      </c>
      <c r="J57" s="2"/>
    </row>
    <row r="58" spans="1:11" ht="8.25" customHeight="1" thickTop="1" x14ac:dyDescent="0.25">
      <c r="A58" s="38"/>
      <c r="B58" s="39"/>
      <c r="C58" s="39"/>
      <c r="D58" s="40"/>
      <c r="E58" s="41"/>
      <c r="F58" s="42"/>
      <c r="G58" s="43"/>
      <c r="H58" s="43"/>
      <c r="J58" s="2"/>
    </row>
    <row r="59" spans="1:11" ht="15.75" x14ac:dyDescent="0.25">
      <c r="A59" s="29" t="s">
        <v>59</v>
      </c>
      <c r="B59" s="14">
        <v>4145</v>
      </c>
      <c r="C59" s="14">
        <v>657</v>
      </c>
      <c r="D59" s="14">
        <v>860</v>
      </c>
      <c r="E59" s="14">
        <v>1517</v>
      </c>
      <c r="F59" s="21">
        <v>1554</v>
      </c>
      <c r="G59" s="15">
        <f>+E59/F59*100</f>
        <v>97.61904761904762</v>
      </c>
      <c r="H59" s="44">
        <v>90.947242206235018</v>
      </c>
      <c r="I59" s="16"/>
      <c r="J59" s="17"/>
      <c r="K59" s="22"/>
    </row>
    <row r="60" spans="1:11" ht="15.75" x14ac:dyDescent="0.25">
      <c r="A60" s="23" t="s">
        <v>60</v>
      </c>
      <c r="B60" s="24">
        <v>1667</v>
      </c>
      <c r="C60" s="24">
        <v>341</v>
      </c>
      <c r="D60" s="24">
        <v>361</v>
      </c>
      <c r="E60" s="28">
        <v>702</v>
      </c>
      <c r="F60" s="30">
        <v>798</v>
      </c>
      <c r="G60" s="26">
        <f t="shared" ref="G60:G93" si="1">+E60/F60*100</f>
        <v>87.969924812030072</v>
      </c>
      <c r="H60" s="45">
        <v>78.699551569506738</v>
      </c>
      <c r="J60" s="2"/>
    </row>
    <row r="61" spans="1:11" ht="15.75" x14ac:dyDescent="0.25">
      <c r="A61" s="23" t="s">
        <v>61</v>
      </c>
      <c r="B61" s="24">
        <v>388</v>
      </c>
      <c r="C61" s="24">
        <v>59</v>
      </c>
      <c r="D61" s="24">
        <v>44</v>
      </c>
      <c r="E61" s="28">
        <v>103</v>
      </c>
      <c r="F61" s="30">
        <v>81</v>
      </c>
      <c r="G61" s="26">
        <f t="shared" si="1"/>
        <v>127.16049382716051</v>
      </c>
      <c r="H61" s="45">
        <v>96.261682242990659</v>
      </c>
      <c r="J61" s="2"/>
    </row>
    <row r="62" spans="1:11" ht="15.75" x14ac:dyDescent="0.25">
      <c r="A62" s="23" t="s">
        <v>62</v>
      </c>
      <c r="B62" s="24">
        <v>110</v>
      </c>
      <c r="C62" s="24">
        <v>5</v>
      </c>
      <c r="D62" s="24">
        <v>14</v>
      </c>
      <c r="E62" s="28">
        <v>19</v>
      </c>
      <c r="F62" s="30">
        <v>79</v>
      </c>
      <c r="G62" s="26">
        <f t="shared" si="1"/>
        <v>24.050632911392405</v>
      </c>
      <c r="H62" s="45">
        <v>20.652173913043477</v>
      </c>
      <c r="J62" s="2"/>
    </row>
    <row r="63" spans="1:11" ht="15.75" x14ac:dyDescent="0.25">
      <c r="A63" s="23" t="s">
        <v>63</v>
      </c>
      <c r="B63" s="24">
        <v>968</v>
      </c>
      <c r="C63" s="24">
        <v>93</v>
      </c>
      <c r="D63" s="24">
        <v>117</v>
      </c>
      <c r="E63" s="28">
        <v>210</v>
      </c>
      <c r="F63" s="30">
        <v>188</v>
      </c>
      <c r="G63" s="26">
        <f t="shared" si="1"/>
        <v>111.70212765957446</v>
      </c>
      <c r="H63" s="45">
        <v>103.96039603960396</v>
      </c>
      <c r="J63" s="2"/>
    </row>
    <row r="64" spans="1:11" ht="15.75" x14ac:dyDescent="0.25">
      <c r="A64" s="23" t="s">
        <v>64</v>
      </c>
      <c r="B64" s="24">
        <v>258</v>
      </c>
      <c r="C64" s="24">
        <v>47</v>
      </c>
      <c r="D64" s="24">
        <v>160</v>
      </c>
      <c r="E64" s="28">
        <v>207</v>
      </c>
      <c r="F64" s="30">
        <v>131</v>
      </c>
      <c r="G64" s="26">
        <f t="shared" si="1"/>
        <v>158.01526717557252</v>
      </c>
      <c r="H64" s="45">
        <v>176.92307692307691</v>
      </c>
      <c r="J64" s="2"/>
    </row>
    <row r="65" spans="1:11" ht="15.75" x14ac:dyDescent="0.25">
      <c r="A65" s="23" t="s">
        <v>65</v>
      </c>
      <c r="B65" s="24">
        <v>282</v>
      </c>
      <c r="C65" s="24">
        <v>59</v>
      </c>
      <c r="D65" s="24">
        <v>24</v>
      </c>
      <c r="E65" s="28">
        <v>83</v>
      </c>
      <c r="F65" s="30">
        <v>134</v>
      </c>
      <c r="G65" s="26">
        <f t="shared" si="1"/>
        <v>61.940298507462686</v>
      </c>
      <c r="H65" s="45">
        <v>50.920245398772998</v>
      </c>
      <c r="J65" s="2"/>
    </row>
    <row r="66" spans="1:11" ht="15.75" x14ac:dyDescent="0.25">
      <c r="A66" s="23" t="s">
        <v>66</v>
      </c>
      <c r="B66" s="24">
        <v>472</v>
      </c>
      <c r="C66" s="24">
        <v>53</v>
      </c>
      <c r="D66" s="24">
        <v>140</v>
      </c>
      <c r="E66" s="28">
        <v>193</v>
      </c>
      <c r="F66" s="30">
        <v>143</v>
      </c>
      <c r="G66" s="26">
        <f t="shared" si="1"/>
        <v>134.96503496503496</v>
      </c>
      <c r="H66" s="45">
        <v>203.15789473684211</v>
      </c>
      <c r="J66" s="2"/>
    </row>
    <row r="67" spans="1:11" ht="15.75" x14ac:dyDescent="0.25">
      <c r="A67" s="29" t="s">
        <v>67</v>
      </c>
      <c r="B67" s="14">
        <v>3445</v>
      </c>
      <c r="C67" s="14">
        <v>301</v>
      </c>
      <c r="D67" s="14">
        <v>1022</v>
      </c>
      <c r="E67" s="14">
        <v>1323</v>
      </c>
      <c r="F67" s="21">
        <v>1167</v>
      </c>
      <c r="G67" s="15">
        <f t="shared" si="1"/>
        <v>113.36760925449872</v>
      </c>
      <c r="H67" s="44">
        <v>113.56223175965665</v>
      </c>
      <c r="I67" s="16"/>
      <c r="J67" s="17"/>
      <c r="K67" s="22"/>
    </row>
    <row r="68" spans="1:11" ht="15.75" x14ac:dyDescent="0.25">
      <c r="A68" s="23" t="s">
        <v>68</v>
      </c>
      <c r="B68" s="24">
        <v>237</v>
      </c>
      <c r="C68" s="24">
        <v>42</v>
      </c>
      <c r="D68" s="24">
        <v>28</v>
      </c>
      <c r="E68" s="28">
        <v>70</v>
      </c>
      <c r="F68" s="30">
        <v>119</v>
      </c>
      <c r="G68" s="26">
        <f t="shared" si="1"/>
        <v>58.82352941176471</v>
      </c>
      <c r="H68" s="45">
        <v>54.6875</v>
      </c>
      <c r="J68" s="2"/>
    </row>
    <row r="69" spans="1:11" ht="15.75" x14ac:dyDescent="0.25">
      <c r="A69" s="23" t="s">
        <v>69</v>
      </c>
      <c r="B69" s="24">
        <v>1523</v>
      </c>
      <c r="C69" s="24">
        <v>74</v>
      </c>
      <c r="D69" s="24">
        <v>577</v>
      </c>
      <c r="E69" s="28">
        <v>651</v>
      </c>
      <c r="F69" s="30">
        <v>372</v>
      </c>
      <c r="G69" s="26">
        <f t="shared" si="1"/>
        <v>175</v>
      </c>
      <c r="H69" s="45">
        <v>174.06417112299465</v>
      </c>
      <c r="J69" s="2"/>
    </row>
    <row r="70" spans="1:11" ht="15.75" x14ac:dyDescent="0.25">
      <c r="A70" s="23" t="s">
        <v>70</v>
      </c>
      <c r="B70" s="24">
        <v>460</v>
      </c>
      <c r="C70" s="24">
        <v>39</v>
      </c>
      <c r="D70" s="24">
        <v>173</v>
      </c>
      <c r="E70" s="28">
        <v>212</v>
      </c>
      <c r="F70" s="30">
        <v>361</v>
      </c>
      <c r="G70" s="26">
        <f t="shared" si="1"/>
        <v>58.72576177285319</v>
      </c>
      <c r="H70" s="45">
        <v>63.855421686746979</v>
      </c>
      <c r="J70" s="2"/>
    </row>
    <row r="71" spans="1:11" ht="15.75" x14ac:dyDescent="0.25">
      <c r="A71" s="23" t="s">
        <v>71</v>
      </c>
      <c r="B71" s="24">
        <v>322</v>
      </c>
      <c r="C71" s="24">
        <v>8</v>
      </c>
      <c r="D71" s="24">
        <v>115</v>
      </c>
      <c r="E71" s="28">
        <v>123</v>
      </c>
      <c r="F71" s="30">
        <v>120</v>
      </c>
      <c r="G71" s="26">
        <f t="shared" si="1"/>
        <v>102.49999999999999</v>
      </c>
      <c r="H71" s="45">
        <v>98.4</v>
      </c>
      <c r="J71" s="2"/>
    </row>
    <row r="72" spans="1:11" ht="15.75" x14ac:dyDescent="0.25">
      <c r="A72" s="23" t="s">
        <v>72</v>
      </c>
      <c r="B72" s="24">
        <v>322</v>
      </c>
      <c r="C72" s="24">
        <v>41</v>
      </c>
      <c r="D72" s="24">
        <v>41</v>
      </c>
      <c r="E72" s="28">
        <v>82</v>
      </c>
      <c r="F72" s="30">
        <v>54</v>
      </c>
      <c r="G72" s="26">
        <f t="shared" si="1"/>
        <v>151.85185185185185</v>
      </c>
      <c r="H72" s="45">
        <v>138.98305084745763</v>
      </c>
      <c r="J72" s="2"/>
    </row>
    <row r="73" spans="1:11" ht="15.75" x14ac:dyDescent="0.25">
      <c r="A73" s="23" t="s">
        <v>73</v>
      </c>
      <c r="B73" s="24">
        <v>67</v>
      </c>
      <c r="C73" s="24">
        <v>4</v>
      </c>
      <c r="D73" s="24">
        <v>17</v>
      </c>
      <c r="E73" s="28">
        <v>21</v>
      </c>
      <c r="F73" s="30">
        <v>26</v>
      </c>
      <c r="G73" s="26">
        <f t="shared" si="1"/>
        <v>80.769230769230774</v>
      </c>
      <c r="H73" s="45">
        <v>43.75</v>
      </c>
      <c r="J73" s="2"/>
    </row>
    <row r="74" spans="1:11" ht="15.75" x14ac:dyDescent="0.25">
      <c r="A74" s="23" t="s">
        <v>74</v>
      </c>
      <c r="B74" s="24">
        <v>514</v>
      </c>
      <c r="C74" s="24">
        <v>93</v>
      </c>
      <c r="D74" s="24">
        <v>71</v>
      </c>
      <c r="E74" s="28">
        <v>164</v>
      </c>
      <c r="F74" s="30">
        <v>115</v>
      </c>
      <c r="G74" s="26">
        <f t="shared" si="1"/>
        <v>142.60869565217391</v>
      </c>
      <c r="H74" s="45">
        <v>165.65656565656565</v>
      </c>
      <c r="J74" s="2"/>
    </row>
    <row r="75" spans="1:11" ht="15.75" x14ac:dyDescent="0.25">
      <c r="A75" s="29" t="s">
        <v>75</v>
      </c>
      <c r="B75" s="14">
        <v>42406</v>
      </c>
      <c r="C75" s="14">
        <v>8214</v>
      </c>
      <c r="D75" s="14">
        <v>6833</v>
      </c>
      <c r="E75" s="14">
        <v>15047</v>
      </c>
      <c r="F75" s="27">
        <v>23027</v>
      </c>
      <c r="G75" s="15">
        <f t="shared" si="1"/>
        <v>65.345029747687505</v>
      </c>
      <c r="H75" s="44">
        <v>67.98445759725297</v>
      </c>
      <c r="I75" s="16"/>
      <c r="J75" s="17"/>
      <c r="K75" s="22"/>
    </row>
    <row r="76" spans="1:11" ht="15.75" x14ac:dyDescent="0.25">
      <c r="A76" s="46" t="s">
        <v>76</v>
      </c>
      <c r="B76" s="24">
        <v>195</v>
      </c>
      <c r="C76" s="24">
        <v>48</v>
      </c>
      <c r="D76" s="24">
        <v>23</v>
      </c>
      <c r="E76" s="28">
        <v>71</v>
      </c>
      <c r="F76" s="30">
        <v>12</v>
      </c>
      <c r="G76" s="26">
        <f t="shared" si="1"/>
        <v>591.66666666666674</v>
      </c>
      <c r="H76" s="45">
        <v>75.531914893617028</v>
      </c>
      <c r="J76" s="47"/>
    </row>
    <row r="77" spans="1:11" ht="15.75" x14ac:dyDescent="0.25">
      <c r="A77" s="46" t="s">
        <v>77</v>
      </c>
      <c r="B77" s="24">
        <v>2183</v>
      </c>
      <c r="C77" s="24">
        <v>603</v>
      </c>
      <c r="D77" s="24">
        <v>712</v>
      </c>
      <c r="E77" s="28">
        <v>1315</v>
      </c>
      <c r="F77" s="30">
        <v>1258</v>
      </c>
      <c r="G77" s="26">
        <f t="shared" si="1"/>
        <v>104.53100158982511</v>
      </c>
      <c r="H77" s="45">
        <v>66.785170137125448</v>
      </c>
      <c r="J77" s="2"/>
    </row>
    <row r="78" spans="1:11" ht="15.75" x14ac:dyDescent="0.25">
      <c r="A78" s="46" t="s">
        <v>78</v>
      </c>
      <c r="B78" s="24">
        <v>177</v>
      </c>
      <c r="C78" s="24">
        <v>54</v>
      </c>
      <c r="D78" s="24">
        <v>49</v>
      </c>
      <c r="E78" s="28">
        <v>103</v>
      </c>
      <c r="F78" s="30">
        <v>62</v>
      </c>
      <c r="G78" s="26">
        <f t="shared" si="1"/>
        <v>166.12903225806451</v>
      </c>
      <c r="H78" s="45">
        <v>104.04040404040404</v>
      </c>
      <c r="J78" s="2"/>
      <c r="K78" s="48"/>
    </row>
    <row r="79" spans="1:11" ht="15.75" x14ac:dyDescent="0.25">
      <c r="A79" s="46" t="s">
        <v>79</v>
      </c>
      <c r="B79" s="24">
        <v>24709</v>
      </c>
      <c r="C79" s="24">
        <v>5392</v>
      </c>
      <c r="D79" s="24">
        <v>3565</v>
      </c>
      <c r="E79" s="28">
        <v>8957</v>
      </c>
      <c r="F79" s="30">
        <v>16862</v>
      </c>
      <c r="G79" s="26">
        <f t="shared" si="1"/>
        <v>53.119440161309448</v>
      </c>
      <c r="H79" s="45">
        <v>67.779038970866438</v>
      </c>
      <c r="J79" s="2"/>
      <c r="K79" s="48"/>
    </row>
    <row r="80" spans="1:11" ht="15.75" x14ac:dyDescent="0.25">
      <c r="A80" s="49" t="s">
        <v>80</v>
      </c>
      <c r="B80" s="24">
        <v>15067</v>
      </c>
      <c r="C80" s="24">
        <v>2114</v>
      </c>
      <c r="D80" s="24">
        <v>2478</v>
      </c>
      <c r="E80" s="28">
        <v>4592</v>
      </c>
      <c r="F80" s="30">
        <v>4822</v>
      </c>
      <c r="G80" s="26">
        <f t="shared" si="1"/>
        <v>95.230194939858976</v>
      </c>
      <c r="H80" s="45">
        <v>68.171021377672218</v>
      </c>
      <c r="J80" s="2"/>
      <c r="K80" s="48"/>
    </row>
    <row r="81" spans="1:11" ht="15.75" x14ac:dyDescent="0.25">
      <c r="A81" s="46" t="s">
        <v>81</v>
      </c>
      <c r="B81" s="24">
        <v>75</v>
      </c>
      <c r="C81" s="24">
        <v>3</v>
      </c>
      <c r="D81" s="24">
        <v>6</v>
      </c>
      <c r="E81" s="28">
        <v>9</v>
      </c>
      <c r="F81" s="30">
        <v>11</v>
      </c>
      <c r="G81" s="26">
        <f t="shared" si="1"/>
        <v>81.818181818181827</v>
      </c>
      <c r="H81" s="45">
        <v>45</v>
      </c>
      <c r="I81" s="50"/>
      <c r="J81" s="2"/>
    </row>
    <row r="82" spans="1:11" ht="15.75" x14ac:dyDescent="0.25">
      <c r="A82" s="51" t="s">
        <v>82</v>
      </c>
      <c r="B82" s="14">
        <v>4438</v>
      </c>
      <c r="C82" s="14">
        <v>966</v>
      </c>
      <c r="D82" s="14">
        <v>1317</v>
      </c>
      <c r="E82" s="52">
        <v>2283</v>
      </c>
      <c r="F82" s="53">
        <v>3199</v>
      </c>
      <c r="G82" s="15">
        <f t="shared" si="1"/>
        <v>71.366051891216003</v>
      </c>
      <c r="H82" s="44">
        <v>72.361331220285265</v>
      </c>
      <c r="I82" s="16"/>
      <c r="J82" s="2"/>
    </row>
    <row r="83" spans="1:11" ht="15.75" x14ac:dyDescent="0.25">
      <c r="A83" s="51" t="s">
        <v>83</v>
      </c>
      <c r="B83" s="14">
        <v>15294</v>
      </c>
      <c r="C83" s="14">
        <v>3584</v>
      </c>
      <c r="D83" s="14">
        <v>2643</v>
      </c>
      <c r="E83" s="52">
        <v>6227</v>
      </c>
      <c r="F83" s="53">
        <v>9205</v>
      </c>
      <c r="G83" s="15">
        <f t="shared" si="1"/>
        <v>67.648017381857684</v>
      </c>
      <c r="H83" s="45">
        <v>126.74536942804804</v>
      </c>
      <c r="I83" s="16"/>
      <c r="J83" s="2"/>
    </row>
    <row r="84" spans="1:11" ht="15.75" x14ac:dyDescent="0.25">
      <c r="A84" s="51" t="s">
        <v>84</v>
      </c>
      <c r="B84" s="14">
        <v>18405</v>
      </c>
      <c r="C84" s="14">
        <v>3943</v>
      </c>
      <c r="D84" s="14">
        <v>2724</v>
      </c>
      <c r="E84" s="52">
        <v>6667</v>
      </c>
      <c r="F84" s="53">
        <v>11643</v>
      </c>
      <c r="G84" s="15">
        <f t="shared" si="1"/>
        <v>57.261874087434506</v>
      </c>
      <c r="H84" s="45">
        <v>48.703338446928193</v>
      </c>
      <c r="I84" s="16"/>
      <c r="J84" s="2"/>
    </row>
    <row r="85" spans="1:11" ht="15.75" x14ac:dyDescent="0.25">
      <c r="A85" s="51" t="s">
        <v>85</v>
      </c>
      <c r="B85" s="14">
        <v>5832</v>
      </c>
      <c r="C85" s="14">
        <v>1361</v>
      </c>
      <c r="D85" s="14">
        <v>454</v>
      </c>
      <c r="E85" s="52">
        <v>1815</v>
      </c>
      <c r="F85" s="53">
        <v>3829</v>
      </c>
      <c r="G85" s="15">
        <f t="shared" si="1"/>
        <v>47.401410289892922</v>
      </c>
      <c r="H85" s="45">
        <v>35.532498042286612</v>
      </c>
      <c r="I85" s="16"/>
      <c r="J85" s="2"/>
    </row>
    <row r="86" spans="1:11" ht="15.75" x14ac:dyDescent="0.25">
      <c r="A86" s="51" t="s">
        <v>86</v>
      </c>
      <c r="B86" s="14">
        <v>15067</v>
      </c>
      <c r="C86" s="14">
        <v>2114</v>
      </c>
      <c r="D86" s="14">
        <v>2478</v>
      </c>
      <c r="E86" s="52">
        <v>4592</v>
      </c>
      <c r="F86" s="53">
        <v>4822</v>
      </c>
      <c r="G86" s="15">
        <f t="shared" si="1"/>
        <v>95.230194939858976</v>
      </c>
      <c r="H86" s="45">
        <v>68.171021377672218</v>
      </c>
      <c r="I86" s="16"/>
      <c r="J86" s="2"/>
    </row>
    <row r="87" spans="1:11" ht="15.75" x14ac:dyDescent="0.25">
      <c r="A87" s="20" t="s">
        <v>87</v>
      </c>
      <c r="B87" s="14">
        <v>11716</v>
      </c>
      <c r="C87" s="14">
        <v>2016</v>
      </c>
      <c r="D87" s="14">
        <v>2551</v>
      </c>
      <c r="E87" s="14">
        <v>4567</v>
      </c>
      <c r="F87" s="21">
        <v>3929</v>
      </c>
      <c r="G87" s="15">
        <f t="shared" si="1"/>
        <v>116.23822855688471</v>
      </c>
      <c r="H87" s="44">
        <v>91.175883409862251</v>
      </c>
      <c r="I87" s="16"/>
      <c r="J87" s="17"/>
      <c r="K87" s="22"/>
    </row>
    <row r="88" spans="1:11" ht="15.75" x14ac:dyDescent="0.25">
      <c r="A88" s="23" t="s">
        <v>88</v>
      </c>
      <c r="B88" s="24">
        <v>290</v>
      </c>
      <c r="C88" s="24">
        <v>52</v>
      </c>
      <c r="D88" s="24">
        <v>33</v>
      </c>
      <c r="E88" s="28">
        <v>85</v>
      </c>
      <c r="F88" s="30">
        <v>242</v>
      </c>
      <c r="G88" s="26">
        <f t="shared" si="1"/>
        <v>35.123966942148762</v>
      </c>
      <c r="H88" s="45">
        <v>45.212765957446813</v>
      </c>
      <c r="I88" s="54"/>
      <c r="J88" s="2"/>
    </row>
    <row r="89" spans="1:11" ht="15.75" x14ac:dyDescent="0.25">
      <c r="A89" s="23" t="s">
        <v>89</v>
      </c>
      <c r="B89" s="24">
        <v>599</v>
      </c>
      <c r="C89" s="24">
        <v>80</v>
      </c>
      <c r="D89" s="24">
        <v>98</v>
      </c>
      <c r="E89" s="28">
        <v>178</v>
      </c>
      <c r="F89" s="30">
        <v>151</v>
      </c>
      <c r="G89" s="26">
        <f t="shared" si="1"/>
        <v>117.88079470198676</v>
      </c>
      <c r="H89" s="45">
        <v>100.56497175141243</v>
      </c>
      <c r="I89" s="54"/>
      <c r="J89" s="2"/>
    </row>
    <row r="90" spans="1:11" ht="15.75" x14ac:dyDescent="0.25">
      <c r="A90" s="23" t="s">
        <v>90</v>
      </c>
      <c r="B90" s="24">
        <v>1259</v>
      </c>
      <c r="C90" s="24">
        <v>191</v>
      </c>
      <c r="D90" s="24">
        <v>125</v>
      </c>
      <c r="E90" s="28">
        <v>316</v>
      </c>
      <c r="F90" s="30">
        <v>300</v>
      </c>
      <c r="G90" s="26">
        <f t="shared" si="1"/>
        <v>105.33333333333333</v>
      </c>
      <c r="H90" s="45">
        <v>71.981776765375855</v>
      </c>
      <c r="I90" s="54"/>
      <c r="J90" s="2"/>
    </row>
    <row r="91" spans="1:11" ht="15.75" x14ac:dyDescent="0.25">
      <c r="A91" s="23" t="s">
        <v>91</v>
      </c>
      <c r="B91" s="24">
        <v>356</v>
      </c>
      <c r="C91" s="24">
        <v>71</v>
      </c>
      <c r="D91" s="24">
        <v>38</v>
      </c>
      <c r="E91" s="28">
        <v>109</v>
      </c>
      <c r="F91" s="30">
        <v>170</v>
      </c>
      <c r="G91" s="26">
        <f t="shared" si="1"/>
        <v>64.117647058823536</v>
      </c>
      <c r="H91" s="45">
        <v>43.426294820717132</v>
      </c>
      <c r="I91" s="54"/>
      <c r="J91" s="2"/>
    </row>
    <row r="92" spans="1:11" ht="15.75" x14ac:dyDescent="0.25">
      <c r="A92" s="23" t="s">
        <v>92</v>
      </c>
      <c r="B92" s="24">
        <v>1584</v>
      </c>
      <c r="C92" s="24">
        <v>328</v>
      </c>
      <c r="D92" s="24">
        <v>271</v>
      </c>
      <c r="E92" s="28">
        <v>599</v>
      </c>
      <c r="F92" s="30">
        <v>343</v>
      </c>
      <c r="G92" s="26">
        <f t="shared" si="1"/>
        <v>174.63556851311955</v>
      </c>
      <c r="H92" s="45">
        <v>156.80628272251309</v>
      </c>
      <c r="I92" s="54"/>
      <c r="J92" s="2"/>
    </row>
    <row r="93" spans="1:11" ht="16.5" thickBot="1" x14ac:dyDescent="0.3">
      <c r="A93" s="31" t="s">
        <v>93</v>
      </c>
      <c r="B93" s="32">
        <v>269</v>
      </c>
      <c r="C93" s="32">
        <v>11</v>
      </c>
      <c r="D93" s="32">
        <v>95</v>
      </c>
      <c r="E93" s="33">
        <v>106</v>
      </c>
      <c r="F93" s="34">
        <v>77</v>
      </c>
      <c r="G93" s="26">
        <f t="shared" si="1"/>
        <v>137.66233766233768</v>
      </c>
      <c r="H93" s="45">
        <v>137.66233766233768</v>
      </c>
      <c r="I93" s="54"/>
      <c r="J93" s="2"/>
    </row>
    <row r="94" spans="1:11" x14ac:dyDescent="0.2">
      <c r="A94" s="84"/>
      <c r="B94" s="84"/>
      <c r="C94" s="84"/>
      <c r="D94" s="84"/>
      <c r="E94" s="84"/>
      <c r="F94" s="84"/>
      <c r="G94" s="84"/>
      <c r="H94" s="84"/>
      <c r="J94" s="2"/>
    </row>
    <row r="95" spans="1:11" ht="15" customHeight="1" x14ac:dyDescent="0.25">
      <c r="A95" s="85" t="s">
        <v>94</v>
      </c>
      <c r="B95" s="85"/>
      <c r="C95" s="85"/>
      <c r="D95" s="85"/>
      <c r="E95" s="85"/>
      <c r="F95" s="85"/>
      <c r="G95" s="85"/>
      <c r="H95" s="85"/>
      <c r="J95" s="2"/>
    </row>
    <row r="96" spans="1:11" ht="15" customHeight="1" x14ac:dyDescent="0.25">
      <c r="A96" s="85" t="s">
        <v>1</v>
      </c>
      <c r="B96" s="85"/>
      <c r="C96" s="85"/>
      <c r="D96" s="85"/>
      <c r="E96" s="85"/>
      <c r="F96" s="85"/>
      <c r="G96" s="85"/>
      <c r="H96" s="85"/>
      <c r="J96" s="2"/>
    </row>
    <row r="97" spans="1:11" ht="14.25" customHeight="1" thickBot="1" x14ac:dyDescent="0.3">
      <c r="A97" s="85" t="s">
        <v>95</v>
      </c>
      <c r="B97" s="86"/>
      <c r="C97" s="86"/>
      <c r="D97" s="86"/>
      <c r="E97" s="86"/>
      <c r="F97" s="86"/>
      <c r="G97" s="86"/>
      <c r="H97" s="86"/>
      <c r="J97" s="2"/>
    </row>
    <row r="98" spans="1:11" ht="22.5" customHeight="1" thickTop="1" x14ac:dyDescent="0.2">
      <c r="A98" s="87" t="s">
        <v>2</v>
      </c>
      <c r="B98" s="90" t="s">
        <v>3</v>
      </c>
      <c r="C98" s="91"/>
      <c r="D98" s="92"/>
      <c r="E98" s="93" t="s">
        <v>4</v>
      </c>
      <c r="F98" s="96" t="s">
        <v>96</v>
      </c>
      <c r="G98" s="99" t="s">
        <v>54</v>
      </c>
      <c r="H98" s="99" t="s">
        <v>55</v>
      </c>
      <c r="J98" s="2"/>
    </row>
    <row r="99" spans="1:11" ht="17.25" customHeight="1" x14ac:dyDescent="0.2">
      <c r="A99" s="88"/>
      <c r="B99" s="80" t="s">
        <v>8</v>
      </c>
      <c r="C99" s="80" t="s">
        <v>9</v>
      </c>
      <c r="D99" s="82" t="s">
        <v>56</v>
      </c>
      <c r="E99" s="94"/>
      <c r="F99" s="97"/>
      <c r="G99" s="100"/>
      <c r="H99" s="100"/>
      <c r="J99" s="2"/>
    </row>
    <row r="100" spans="1:11" ht="21.75" customHeight="1" thickBot="1" x14ac:dyDescent="0.25">
      <c r="A100" s="89"/>
      <c r="B100" s="81"/>
      <c r="C100" s="81"/>
      <c r="D100" s="83"/>
      <c r="E100" s="95"/>
      <c r="F100" s="98"/>
      <c r="G100" s="36" t="s">
        <v>57</v>
      </c>
      <c r="H100" s="37" t="s">
        <v>58</v>
      </c>
      <c r="J100" s="2"/>
    </row>
    <row r="101" spans="1:11" ht="8.25" customHeight="1" thickTop="1" x14ac:dyDescent="0.25">
      <c r="A101" s="38"/>
      <c r="B101" s="39"/>
      <c r="C101" s="39"/>
      <c r="D101" s="40"/>
      <c r="E101" s="41"/>
      <c r="F101" s="56"/>
      <c r="G101" s="43"/>
      <c r="H101" s="43"/>
      <c r="J101" s="2"/>
    </row>
    <row r="102" spans="1:11" ht="15.75" x14ac:dyDescent="0.25">
      <c r="A102" s="23" t="s">
        <v>97</v>
      </c>
      <c r="B102" s="24">
        <v>157</v>
      </c>
      <c r="C102" s="24">
        <v>28</v>
      </c>
      <c r="D102" s="24">
        <v>39</v>
      </c>
      <c r="E102" s="28">
        <v>67</v>
      </c>
      <c r="F102" s="30">
        <v>48</v>
      </c>
      <c r="G102" s="26">
        <f>+E102/F102*100</f>
        <v>139.58333333333331</v>
      </c>
      <c r="H102" s="26">
        <v>83.75</v>
      </c>
      <c r="I102" s="54"/>
      <c r="J102" s="2"/>
    </row>
    <row r="103" spans="1:11" ht="15.75" x14ac:dyDescent="0.25">
      <c r="A103" s="23" t="s">
        <v>98</v>
      </c>
      <c r="B103" s="24">
        <v>577</v>
      </c>
      <c r="C103" s="24">
        <v>104</v>
      </c>
      <c r="D103" s="24">
        <v>92</v>
      </c>
      <c r="E103" s="28">
        <v>196</v>
      </c>
      <c r="F103" s="30">
        <v>140</v>
      </c>
      <c r="G103" s="26">
        <f t="shared" ref="G103:G124" si="2">+E103/F103*100</f>
        <v>140</v>
      </c>
      <c r="H103" s="26">
        <v>137.06293706293707</v>
      </c>
      <c r="I103" s="54"/>
      <c r="J103" s="2"/>
    </row>
    <row r="104" spans="1:11" ht="15.75" x14ac:dyDescent="0.25">
      <c r="A104" s="23" t="s">
        <v>99</v>
      </c>
      <c r="B104" s="24">
        <v>1424</v>
      </c>
      <c r="C104" s="24">
        <v>339</v>
      </c>
      <c r="D104" s="24">
        <v>227</v>
      </c>
      <c r="E104" s="28">
        <v>566</v>
      </c>
      <c r="F104" s="30">
        <v>388</v>
      </c>
      <c r="G104" s="26">
        <f t="shared" si="2"/>
        <v>145.8762886597938</v>
      </c>
      <c r="H104" s="26">
        <v>113.88329979879275</v>
      </c>
      <c r="I104" s="54"/>
      <c r="J104" s="2"/>
    </row>
    <row r="105" spans="1:11" ht="15.75" x14ac:dyDescent="0.25">
      <c r="A105" s="23" t="s">
        <v>100</v>
      </c>
      <c r="B105" s="24">
        <v>4466</v>
      </c>
      <c r="C105" s="24">
        <v>660</v>
      </c>
      <c r="D105" s="24">
        <v>1375</v>
      </c>
      <c r="E105" s="28">
        <v>2035</v>
      </c>
      <c r="F105" s="30">
        <v>1591</v>
      </c>
      <c r="G105" s="26">
        <f t="shared" si="2"/>
        <v>127.90697674418605</v>
      </c>
      <c r="H105" s="26">
        <v>96.081208687440977</v>
      </c>
      <c r="I105" s="54"/>
      <c r="J105" s="2"/>
    </row>
    <row r="106" spans="1:11" ht="15.75" x14ac:dyDescent="0.25">
      <c r="A106" s="23" t="s">
        <v>101</v>
      </c>
      <c r="B106" s="24">
        <v>448</v>
      </c>
      <c r="C106" s="24">
        <v>102</v>
      </c>
      <c r="D106" s="24">
        <v>58</v>
      </c>
      <c r="E106" s="28">
        <v>160</v>
      </c>
      <c r="F106" s="30">
        <v>422</v>
      </c>
      <c r="G106" s="26">
        <f t="shared" si="2"/>
        <v>37.914691943127963</v>
      </c>
      <c r="H106" s="26">
        <v>29.684601113172544</v>
      </c>
      <c r="I106" s="54"/>
      <c r="J106" s="2"/>
    </row>
    <row r="107" spans="1:11" ht="15.75" x14ac:dyDescent="0.25">
      <c r="A107" s="23" t="s">
        <v>102</v>
      </c>
      <c r="B107" s="24">
        <v>287</v>
      </c>
      <c r="C107" s="24">
        <v>50</v>
      </c>
      <c r="D107" s="24">
        <v>100</v>
      </c>
      <c r="E107" s="28">
        <v>150</v>
      </c>
      <c r="F107" s="30">
        <v>57</v>
      </c>
      <c r="G107" s="26">
        <f t="shared" si="2"/>
        <v>263.15789473684214</v>
      </c>
      <c r="H107" s="26">
        <v>127.11864406779661</v>
      </c>
      <c r="I107" s="57"/>
      <c r="J107" s="2"/>
    </row>
    <row r="108" spans="1:11" ht="15.75" x14ac:dyDescent="0.25">
      <c r="A108" s="29" t="s">
        <v>103</v>
      </c>
      <c r="B108" s="14">
        <v>3417</v>
      </c>
      <c r="C108" s="52">
        <v>766</v>
      </c>
      <c r="D108" s="52">
        <v>254</v>
      </c>
      <c r="E108" s="52">
        <v>1020</v>
      </c>
      <c r="F108" s="21">
        <v>699</v>
      </c>
      <c r="G108" s="15">
        <f t="shared" si="2"/>
        <v>145.92274678111588</v>
      </c>
      <c r="H108" s="15">
        <v>67.32673267326733</v>
      </c>
      <c r="I108" s="16"/>
      <c r="J108" s="17"/>
      <c r="K108" s="22"/>
    </row>
    <row r="109" spans="1:11" ht="15.75" x14ac:dyDescent="0.25">
      <c r="A109" s="20" t="s">
        <v>104</v>
      </c>
      <c r="B109" s="14">
        <v>19129</v>
      </c>
      <c r="C109" s="14">
        <v>5557</v>
      </c>
      <c r="D109" s="14">
        <v>2872</v>
      </c>
      <c r="E109" s="14">
        <v>8429</v>
      </c>
      <c r="F109" s="21">
        <v>7018</v>
      </c>
      <c r="G109" s="15">
        <f t="shared" si="2"/>
        <v>120.10544314619548</v>
      </c>
      <c r="H109" s="15">
        <v>113.79775887673821</v>
      </c>
      <c r="J109" s="17"/>
    </row>
    <row r="110" spans="1:11" ht="15.75" x14ac:dyDescent="0.25">
      <c r="A110" s="23" t="s">
        <v>105</v>
      </c>
      <c r="B110" s="24">
        <v>2696</v>
      </c>
      <c r="C110" s="24">
        <v>697</v>
      </c>
      <c r="D110" s="24">
        <v>552</v>
      </c>
      <c r="E110" s="28">
        <v>1249</v>
      </c>
      <c r="F110" s="30">
        <v>1153</v>
      </c>
      <c r="G110" s="26">
        <f t="shared" si="2"/>
        <v>108.32610581092801</v>
      </c>
      <c r="H110" s="26">
        <v>96.299151888974549</v>
      </c>
      <c r="I110" s="58"/>
      <c r="J110" s="2"/>
    </row>
    <row r="111" spans="1:11" ht="15.75" x14ac:dyDescent="0.25">
      <c r="A111" s="23" t="s">
        <v>106</v>
      </c>
      <c r="B111" s="24">
        <v>2451</v>
      </c>
      <c r="C111" s="24">
        <v>642</v>
      </c>
      <c r="D111" s="24">
        <v>369</v>
      </c>
      <c r="E111" s="28">
        <v>1011</v>
      </c>
      <c r="F111" s="30">
        <v>713</v>
      </c>
      <c r="G111" s="26">
        <f t="shared" si="2"/>
        <v>141.7952314165498</v>
      </c>
      <c r="H111" s="26">
        <v>128.95408163265304</v>
      </c>
      <c r="I111" s="58"/>
      <c r="J111" s="2"/>
    </row>
    <row r="112" spans="1:11" ht="15.75" x14ac:dyDescent="0.25">
      <c r="A112" s="23" t="s">
        <v>107</v>
      </c>
      <c r="B112" s="24">
        <v>4393</v>
      </c>
      <c r="C112" s="24">
        <v>1206</v>
      </c>
      <c r="D112" s="24">
        <v>670</v>
      </c>
      <c r="E112" s="28">
        <v>1876</v>
      </c>
      <c r="F112" s="30">
        <v>1559</v>
      </c>
      <c r="G112" s="26">
        <f t="shared" si="2"/>
        <v>120.33354714560616</v>
      </c>
      <c r="H112" s="26">
        <v>197.4736842105263</v>
      </c>
      <c r="I112" s="58"/>
      <c r="J112" s="2"/>
    </row>
    <row r="113" spans="1:11" ht="15.75" x14ac:dyDescent="0.25">
      <c r="A113" s="23" t="s">
        <v>108</v>
      </c>
      <c r="B113" s="24">
        <v>2585</v>
      </c>
      <c r="C113" s="24">
        <v>759</v>
      </c>
      <c r="D113" s="24">
        <v>314</v>
      </c>
      <c r="E113" s="28">
        <v>1073</v>
      </c>
      <c r="F113" s="30">
        <v>776</v>
      </c>
      <c r="G113" s="26">
        <f t="shared" si="2"/>
        <v>138.27319587628867</v>
      </c>
      <c r="H113" s="26">
        <v>127.89034564958284</v>
      </c>
      <c r="I113" s="58"/>
      <c r="J113" s="2"/>
    </row>
    <row r="114" spans="1:11" ht="15.75" x14ac:dyDescent="0.25">
      <c r="A114" s="23" t="s">
        <v>109</v>
      </c>
      <c r="B114" s="24">
        <v>2024</v>
      </c>
      <c r="C114" s="24">
        <v>520</v>
      </c>
      <c r="D114" s="24">
        <v>216</v>
      </c>
      <c r="E114" s="28">
        <v>736</v>
      </c>
      <c r="F114" s="30">
        <v>602</v>
      </c>
      <c r="G114" s="26">
        <f t="shared" si="2"/>
        <v>122.25913621262458</v>
      </c>
      <c r="H114" s="26">
        <v>109.68703427719821</v>
      </c>
      <c r="I114" s="58"/>
      <c r="J114" s="2"/>
    </row>
    <row r="115" spans="1:11" ht="15.75" x14ac:dyDescent="0.25">
      <c r="A115" s="23" t="s">
        <v>110</v>
      </c>
      <c r="B115" s="24">
        <v>1369</v>
      </c>
      <c r="C115" s="24">
        <v>410</v>
      </c>
      <c r="D115" s="24">
        <v>212</v>
      </c>
      <c r="E115" s="28">
        <v>622</v>
      </c>
      <c r="F115" s="30">
        <v>765</v>
      </c>
      <c r="G115" s="26">
        <f t="shared" si="2"/>
        <v>81.307189542483655</v>
      </c>
      <c r="H115" s="26">
        <v>70.124013528748591</v>
      </c>
      <c r="I115" s="58"/>
      <c r="J115" s="2"/>
    </row>
    <row r="116" spans="1:11" ht="15.75" x14ac:dyDescent="0.25">
      <c r="A116" s="23" t="s">
        <v>111</v>
      </c>
      <c r="B116" s="24">
        <v>1499</v>
      </c>
      <c r="C116" s="24">
        <v>451</v>
      </c>
      <c r="D116" s="59">
        <v>299</v>
      </c>
      <c r="E116" s="28">
        <v>750</v>
      </c>
      <c r="F116" s="28">
        <v>420</v>
      </c>
      <c r="G116" s="26">
        <f t="shared" si="2"/>
        <v>178.57142857142858</v>
      </c>
      <c r="H116" s="26">
        <v>100.9421265141319</v>
      </c>
      <c r="I116" s="58"/>
      <c r="J116" s="2"/>
    </row>
    <row r="117" spans="1:11" ht="15.75" x14ac:dyDescent="0.25">
      <c r="A117" s="60" t="s">
        <v>112</v>
      </c>
      <c r="B117" s="61">
        <v>1599</v>
      </c>
      <c r="C117" s="61">
        <v>669</v>
      </c>
      <c r="D117" s="61">
        <v>188</v>
      </c>
      <c r="E117" s="28">
        <v>857</v>
      </c>
      <c r="F117" s="62">
        <v>689</v>
      </c>
      <c r="G117" s="26">
        <f t="shared" si="2"/>
        <v>124.38316400580551</v>
      </c>
      <c r="H117" s="26">
        <v>90.591966173361527</v>
      </c>
      <c r="I117" s="58"/>
      <c r="J117" s="2"/>
    </row>
    <row r="118" spans="1:11" ht="15.75" x14ac:dyDescent="0.25">
      <c r="A118" s="63" t="s">
        <v>113</v>
      </c>
      <c r="B118" s="61">
        <v>513</v>
      </c>
      <c r="C118" s="61">
        <v>203</v>
      </c>
      <c r="D118" s="61">
        <v>52</v>
      </c>
      <c r="E118" s="28">
        <v>255</v>
      </c>
      <c r="F118" s="62">
        <v>341</v>
      </c>
      <c r="G118" s="26">
        <f t="shared" si="2"/>
        <v>74.780058651026394</v>
      </c>
      <c r="H118" s="26">
        <v>87.931034482758619</v>
      </c>
      <c r="I118" s="58"/>
      <c r="J118" s="2"/>
    </row>
    <row r="119" spans="1:11" s="22" customFormat="1" ht="15.75" x14ac:dyDescent="0.25">
      <c r="A119" s="29" t="s">
        <v>114</v>
      </c>
      <c r="B119" s="64">
        <v>16630</v>
      </c>
      <c r="C119" s="64">
        <v>3754</v>
      </c>
      <c r="D119" s="64">
        <v>2783</v>
      </c>
      <c r="E119" s="65">
        <v>6537</v>
      </c>
      <c r="F119" s="65">
        <v>9205</v>
      </c>
      <c r="G119" s="15">
        <f t="shared" si="2"/>
        <v>71.015752308527965</v>
      </c>
      <c r="H119" s="15">
        <v>64.780497472995734</v>
      </c>
      <c r="I119" s="16"/>
      <c r="J119" s="16"/>
    </row>
    <row r="120" spans="1:11" ht="15.75" x14ac:dyDescent="0.25">
      <c r="A120" s="46" t="s">
        <v>115</v>
      </c>
      <c r="B120" s="24">
        <v>6332</v>
      </c>
      <c r="C120" s="24">
        <v>1486</v>
      </c>
      <c r="D120" s="24">
        <v>1128</v>
      </c>
      <c r="E120" s="28">
        <v>2614</v>
      </c>
      <c r="F120" s="30">
        <v>3896</v>
      </c>
      <c r="G120" s="26">
        <f t="shared" si="2"/>
        <v>67.094455852156059</v>
      </c>
      <c r="H120" s="26">
        <v>50.482811896485124</v>
      </c>
      <c r="J120" s="2"/>
    </row>
    <row r="121" spans="1:11" ht="15.75" x14ac:dyDescent="0.25">
      <c r="A121" s="46" t="s">
        <v>116</v>
      </c>
      <c r="B121" s="24">
        <v>1430</v>
      </c>
      <c r="C121" s="24">
        <v>319</v>
      </c>
      <c r="D121" s="24">
        <v>318</v>
      </c>
      <c r="E121" s="28">
        <v>637</v>
      </c>
      <c r="F121" s="30">
        <v>692</v>
      </c>
      <c r="G121" s="26">
        <f t="shared" si="2"/>
        <v>92.052023121387279</v>
      </c>
      <c r="H121" s="26">
        <v>71.173184357541899</v>
      </c>
      <c r="J121" s="2"/>
    </row>
    <row r="122" spans="1:11" ht="15.75" x14ac:dyDescent="0.25">
      <c r="A122" s="46" t="s">
        <v>117</v>
      </c>
      <c r="B122" s="24">
        <v>1607</v>
      </c>
      <c r="C122" s="24">
        <v>265</v>
      </c>
      <c r="D122" s="24">
        <v>216</v>
      </c>
      <c r="E122" s="28">
        <v>481</v>
      </c>
      <c r="F122" s="30">
        <v>408</v>
      </c>
      <c r="G122" s="26">
        <f t="shared" si="2"/>
        <v>117.8921568627451</v>
      </c>
      <c r="H122" s="26">
        <v>94.129158512720153</v>
      </c>
      <c r="J122" s="2"/>
    </row>
    <row r="123" spans="1:11" ht="15.75" x14ac:dyDescent="0.25">
      <c r="A123" s="46" t="s">
        <v>118</v>
      </c>
      <c r="B123" s="24">
        <v>6512</v>
      </c>
      <c r="C123" s="24">
        <v>1544</v>
      </c>
      <c r="D123" s="24">
        <v>1045</v>
      </c>
      <c r="E123" s="28">
        <v>2589</v>
      </c>
      <c r="F123" s="30">
        <v>3908</v>
      </c>
      <c r="G123" s="26">
        <f t="shared" si="2"/>
        <v>66.24872057318322</v>
      </c>
      <c r="H123" s="26">
        <v>83.194087403598971</v>
      </c>
      <c r="J123" s="2"/>
      <c r="K123" s="48"/>
    </row>
    <row r="124" spans="1:11" ht="16.5" thickBot="1" x14ac:dyDescent="0.3">
      <c r="A124" s="66" t="s">
        <v>119</v>
      </c>
      <c r="B124" s="32">
        <v>749</v>
      </c>
      <c r="C124" s="32">
        <v>140</v>
      </c>
      <c r="D124" s="32">
        <v>76</v>
      </c>
      <c r="E124" s="33">
        <v>216</v>
      </c>
      <c r="F124" s="34">
        <v>301</v>
      </c>
      <c r="G124" s="55">
        <f t="shared" si="2"/>
        <v>71.760797342192689</v>
      </c>
      <c r="H124" s="35">
        <v>54.683544303797468</v>
      </c>
      <c r="J124" s="2"/>
      <c r="K124" s="48"/>
    </row>
    <row r="125" spans="1:11" ht="19.5" customHeight="1" x14ac:dyDescent="0.25">
      <c r="A125" s="67" t="s">
        <v>120</v>
      </c>
      <c r="B125" s="68"/>
      <c r="C125" s="68"/>
      <c r="D125" s="68"/>
      <c r="E125" s="69"/>
      <c r="F125" s="69"/>
      <c r="G125" s="70"/>
      <c r="H125" s="71"/>
      <c r="J125" s="2"/>
    </row>
    <row r="126" spans="1:11" ht="15" x14ac:dyDescent="0.25">
      <c r="A126" s="67" t="s">
        <v>121</v>
      </c>
      <c r="B126" s="50" t="s">
        <v>122</v>
      </c>
      <c r="C126" s="50"/>
      <c r="D126" s="50"/>
      <c r="E126" s="50"/>
      <c r="F126" s="50"/>
      <c r="G126" s="6"/>
      <c r="H126" s="72"/>
    </row>
    <row r="127" spans="1:11" ht="15" x14ac:dyDescent="0.25">
      <c r="A127" s="67" t="s">
        <v>123</v>
      </c>
      <c r="B127" s="50"/>
      <c r="C127" s="50"/>
      <c r="D127" s="50"/>
      <c r="E127" s="50"/>
      <c r="F127" s="50"/>
      <c r="G127" s="6"/>
      <c r="H127" s="72"/>
    </row>
    <row r="128" spans="1:11" ht="15" x14ac:dyDescent="0.25">
      <c r="A128" s="67" t="s">
        <v>124</v>
      </c>
      <c r="B128" s="50"/>
      <c r="C128" s="50"/>
      <c r="D128" s="50"/>
      <c r="E128" s="50"/>
      <c r="F128" s="50"/>
      <c r="G128" s="6"/>
      <c r="H128" s="72"/>
    </row>
    <row r="129" spans="1:8" ht="15" x14ac:dyDescent="0.25">
      <c r="A129" s="73" t="s">
        <v>125</v>
      </c>
      <c r="B129" s="74"/>
      <c r="C129" s="74"/>
      <c r="D129" s="74"/>
      <c r="E129" s="74"/>
      <c r="F129" s="74"/>
      <c r="G129" s="6"/>
      <c r="H129" s="75"/>
    </row>
    <row r="130" spans="1:8" ht="12.95" customHeight="1" x14ac:dyDescent="0.25">
      <c r="A130" s="67" t="s">
        <v>126</v>
      </c>
      <c r="B130" s="76"/>
      <c r="C130" s="77"/>
      <c r="D130" s="77"/>
      <c r="E130" s="76"/>
      <c r="F130" s="77"/>
      <c r="G130" s="6"/>
      <c r="H130" s="6"/>
    </row>
    <row r="131" spans="1:8" ht="12.95" customHeight="1" x14ac:dyDescent="0.25">
      <c r="A131" s="78" t="s">
        <v>127</v>
      </c>
      <c r="B131" s="76"/>
      <c r="C131" s="77"/>
      <c r="D131" s="77"/>
      <c r="E131" s="76"/>
      <c r="F131" s="77"/>
      <c r="G131" s="6"/>
      <c r="H131" s="6"/>
    </row>
    <row r="132" spans="1:8" ht="12.95" customHeight="1" x14ac:dyDescent="0.25">
      <c r="A132" s="78"/>
      <c r="B132" s="76"/>
      <c r="C132" s="77"/>
      <c r="D132" s="77"/>
      <c r="E132" s="76"/>
      <c r="F132" s="77"/>
      <c r="G132" s="6"/>
      <c r="H132" s="6"/>
    </row>
    <row r="133" spans="1:8" ht="12.95" customHeight="1" x14ac:dyDescent="0.25">
      <c r="A133" s="78"/>
      <c r="B133" s="76"/>
      <c r="C133" s="77"/>
      <c r="D133" s="77"/>
      <c r="E133" s="76"/>
      <c r="F133" s="77"/>
      <c r="G133" s="6"/>
      <c r="H133" s="6"/>
    </row>
    <row r="134" spans="1:8" ht="12.95" customHeight="1" x14ac:dyDescent="0.25">
      <c r="A134" s="78"/>
      <c r="B134" s="76"/>
      <c r="C134" s="77"/>
      <c r="D134" s="77"/>
      <c r="E134" s="76"/>
      <c r="F134" s="77"/>
      <c r="G134" s="6"/>
      <c r="H134" s="6"/>
    </row>
    <row r="135" spans="1:8" ht="12.95" customHeight="1" x14ac:dyDescent="0.25">
      <c r="A135" s="77"/>
      <c r="B135" s="76"/>
      <c r="C135" s="77"/>
      <c r="D135" s="77"/>
      <c r="E135" s="76"/>
      <c r="F135" s="77"/>
      <c r="G135" s="6"/>
      <c r="H135" s="6"/>
    </row>
    <row r="136" spans="1:8" ht="12.95" customHeight="1" x14ac:dyDescent="0.25">
      <c r="A136" s="77"/>
      <c r="B136" s="76"/>
      <c r="C136" s="77"/>
      <c r="D136" s="77"/>
      <c r="E136" s="76"/>
      <c r="F136" s="77"/>
      <c r="G136" s="6"/>
      <c r="H136" s="6"/>
    </row>
    <row r="137" spans="1:8" ht="12.95" customHeight="1" x14ac:dyDescent="0.25">
      <c r="A137" s="77"/>
      <c r="B137" s="76"/>
      <c r="C137" s="77"/>
      <c r="D137" s="77"/>
      <c r="E137" s="76"/>
      <c r="F137" s="77"/>
      <c r="G137" s="6"/>
      <c r="H137" s="6"/>
    </row>
    <row r="138" spans="1:8" ht="12.95" customHeight="1" x14ac:dyDescent="0.25">
      <c r="A138" s="77"/>
      <c r="B138" s="76"/>
      <c r="C138" s="77"/>
      <c r="D138" s="77"/>
      <c r="E138" s="76"/>
      <c r="F138" s="76"/>
      <c r="G138" s="6"/>
      <c r="H138" s="6"/>
    </row>
    <row r="139" spans="1:8" ht="12.95" customHeight="1" x14ac:dyDescent="0.25">
      <c r="A139" s="77"/>
      <c r="B139" s="76"/>
      <c r="C139" s="77"/>
      <c r="D139" s="77"/>
      <c r="E139" s="76"/>
      <c r="F139" s="76"/>
      <c r="G139" s="6"/>
      <c r="H139" s="6"/>
    </row>
    <row r="140" spans="1:8" ht="12.95" customHeight="1" x14ac:dyDescent="0.25">
      <c r="A140" s="77"/>
      <c r="B140" s="76"/>
      <c r="C140" s="77"/>
      <c r="D140" s="77"/>
      <c r="E140" s="76"/>
      <c r="F140" s="76"/>
      <c r="G140" s="6"/>
      <c r="H140" s="6"/>
    </row>
    <row r="141" spans="1:8" ht="12.95" customHeight="1" x14ac:dyDescent="0.25">
      <c r="A141" s="77"/>
      <c r="B141" s="76"/>
      <c r="C141" s="77"/>
      <c r="D141" s="77"/>
      <c r="E141" s="76"/>
      <c r="F141" s="76"/>
      <c r="G141" s="6"/>
      <c r="H141" s="6"/>
    </row>
    <row r="142" spans="1:8" ht="12.95" customHeight="1" x14ac:dyDescent="0.25">
      <c r="A142" s="77"/>
      <c r="B142" s="76"/>
      <c r="C142" s="77"/>
      <c r="D142" s="77"/>
      <c r="E142" s="76"/>
      <c r="F142" s="76"/>
      <c r="G142" s="6"/>
      <c r="H142" s="6"/>
    </row>
    <row r="143" spans="1:8" ht="12.95" customHeight="1" x14ac:dyDescent="0.25">
      <c r="A143" s="77"/>
      <c r="B143" s="76"/>
      <c r="C143" s="77"/>
      <c r="D143" s="77"/>
      <c r="E143" s="76"/>
      <c r="F143" s="76"/>
      <c r="G143" s="6"/>
      <c r="H143" s="6"/>
    </row>
    <row r="144" spans="1:8" ht="12.95" customHeight="1" x14ac:dyDescent="0.25">
      <c r="A144" s="77"/>
      <c r="B144" s="76"/>
      <c r="C144" s="77"/>
      <c r="D144" s="77"/>
      <c r="E144" s="76"/>
      <c r="F144" s="76"/>
      <c r="G144" s="6"/>
      <c r="H144" s="6"/>
    </row>
    <row r="145" spans="1:8" ht="12.95" customHeight="1" x14ac:dyDescent="0.25">
      <c r="A145" s="77"/>
      <c r="B145" s="76"/>
      <c r="C145" s="77"/>
      <c r="D145" s="77"/>
      <c r="E145" s="76"/>
      <c r="F145" s="76"/>
      <c r="G145" s="6"/>
      <c r="H145" s="6"/>
    </row>
    <row r="146" spans="1:8" ht="12.95" customHeight="1" x14ac:dyDescent="0.25">
      <c r="A146" s="77"/>
      <c r="B146" s="77"/>
      <c r="C146" s="77"/>
      <c r="D146" s="77"/>
      <c r="E146" s="77"/>
      <c r="F146" s="77"/>
      <c r="G146" s="6"/>
      <c r="H146" s="6"/>
    </row>
    <row r="147" spans="1:8" ht="12.95" customHeight="1" x14ac:dyDescent="0.25">
      <c r="A147" s="77"/>
      <c r="B147" s="77"/>
      <c r="C147" s="77"/>
      <c r="D147" s="77"/>
      <c r="E147" s="77"/>
      <c r="F147" s="77"/>
      <c r="G147" s="6"/>
      <c r="H147" s="6"/>
    </row>
    <row r="148" spans="1:8" ht="12.95" customHeight="1" x14ac:dyDescent="0.25">
      <c r="A148" s="77"/>
      <c r="B148" s="77"/>
      <c r="C148" s="77"/>
      <c r="D148" s="77"/>
      <c r="E148" s="77"/>
      <c r="F148" s="77"/>
      <c r="G148" s="6"/>
      <c r="H148" s="6"/>
    </row>
    <row r="149" spans="1:8" ht="12.95" customHeight="1" x14ac:dyDescent="0.25">
      <c r="A149" s="77"/>
      <c r="B149" s="77"/>
      <c r="C149" s="77"/>
      <c r="D149" s="77"/>
      <c r="E149" s="77"/>
      <c r="F149" s="77"/>
      <c r="G149" s="6"/>
      <c r="H149" s="6"/>
    </row>
    <row r="150" spans="1:8" ht="12.95" customHeight="1" x14ac:dyDescent="0.25">
      <c r="A150" s="77"/>
      <c r="B150" s="77"/>
      <c r="C150" s="77"/>
      <c r="D150" s="77"/>
      <c r="E150" s="77"/>
      <c r="F150" s="77"/>
      <c r="G150" s="6"/>
      <c r="H150" s="6"/>
    </row>
    <row r="151" spans="1:8" ht="12.95" customHeight="1" x14ac:dyDescent="0.25">
      <c r="A151" s="77"/>
      <c r="B151" s="77"/>
      <c r="C151" s="77"/>
      <c r="D151" s="77"/>
      <c r="E151" s="77"/>
      <c r="F151" s="77"/>
      <c r="G151" s="6"/>
      <c r="H151" s="6"/>
    </row>
    <row r="152" spans="1:8" ht="12.95" customHeight="1" x14ac:dyDescent="0.25">
      <c r="A152" s="77"/>
      <c r="B152" s="77"/>
      <c r="C152" s="77"/>
      <c r="D152" s="77"/>
      <c r="E152" s="77"/>
      <c r="F152" s="77"/>
      <c r="G152" s="6"/>
      <c r="H152" s="6"/>
    </row>
    <row r="153" spans="1:8" ht="15" x14ac:dyDescent="0.25">
      <c r="A153" s="77"/>
      <c r="B153" s="77"/>
      <c r="C153" s="77"/>
      <c r="D153" s="77"/>
      <c r="E153" s="77"/>
      <c r="F153" s="77"/>
      <c r="G153" s="6"/>
      <c r="H153" s="6"/>
    </row>
  </sheetData>
  <mergeCells count="38">
    <mergeCell ref="A1:H1"/>
    <mergeCell ref="A2:H2"/>
    <mergeCell ref="A3:H3"/>
    <mergeCell ref="A5:A7"/>
    <mergeCell ref="B5:D5"/>
    <mergeCell ref="E5:E7"/>
    <mergeCell ref="F5:F7"/>
    <mergeCell ref="G5:G7"/>
    <mergeCell ref="H5:H7"/>
    <mergeCell ref="B6:B7"/>
    <mergeCell ref="H55:H56"/>
    <mergeCell ref="B56:B57"/>
    <mergeCell ref="C56:C57"/>
    <mergeCell ref="D56:D57"/>
    <mergeCell ref="C6:C7"/>
    <mergeCell ref="D6:D7"/>
    <mergeCell ref="A51:H51"/>
    <mergeCell ref="A52:H52"/>
    <mergeCell ref="A53:H53"/>
    <mergeCell ref="A54:H54"/>
    <mergeCell ref="A55:A57"/>
    <mergeCell ref="B55:D55"/>
    <mergeCell ref="E55:E57"/>
    <mergeCell ref="F55:F57"/>
    <mergeCell ref="G55:G56"/>
    <mergeCell ref="B99:B100"/>
    <mergeCell ref="C99:C100"/>
    <mergeCell ref="D99:D100"/>
    <mergeCell ref="A94:H94"/>
    <mergeCell ref="A95:H95"/>
    <mergeCell ref="A96:H96"/>
    <mergeCell ref="A97:H97"/>
    <mergeCell ref="A98:A100"/>
    <mergeCell ref="B98:D98"/>
    <mergeCell ref="E98:E100"/>
    <mergeCell ref="F98:F100"/>
    <mergeCell ref="G98:G99"/>
    <mergeCell ref="H98:H99"/>
  </mergeCells>
  <printOptions horizontalCentered="1"/>
  <pageMargins left="0.78740157480314965" right="0.78740157480314965" top="0.98425196850393704" bottom="0.98425196850393704" header="0.51181102362204722" footer="0.31496062992125984"/>
  <pageSetup scale="81" orientation="portrait" horizontalDpi="360" verticalDpi="300" r:id="rId1"/>
  <headerFooter alignWithMargins="0"/>
  <rowBreaks count="2" manualBreakCount="2">
    <brk id="50" max="7" man="1"/>
    <brk id="9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C29</vt:lpstr>
      <vt:lpstr>'C29'!A_impresión_IM</vt:lpstr>
      <vt:lpstr>'C29'!Área_de_impresión</vt:lpstr>
      <vt:lpstr>'C29'!Títulos_a_imprimir_IM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2022-10-21T17:00:53Z</dcterms:created>
  <dcterms:modified xsi:type="dcterms:W3CDTF">2023-01-13T19:26:07Z</dcterms:modified>
</cp:coreProperties>
</file>