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"/>
    </mc:Choice>
  </mc:AlternateContent>
  <xr:revisionPtr revIDLastSave="0" documentId="8_{7C879C83-7A66-4CDE-8F10-F9EBA018D71D}" xr6:coauthVersionLast="45" xr6:coauthVersionMax="45" xr10:uidLastSave="{00000000-0000-0000-0000-000000000000}"/>
  <bookViews>
    <workbookView xWindow="-120" yWindow="-120" windowWidth="24240" windowHeight="13740" xr2:uid="{289A0EEF-D55A-4C2C-8FA7-7C1C3645BC64}"/>
  </bookViews>
  <sheets>
    <sheet name="C2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'C25'!$A$2:$N$34</definedName>
    <definedName name="A_impresión_IM">#REF!</definedName>
    <definedName name="adolescentes" hidden="1">#REF!</definedName>
    <definedName name="_xlnm.Print_Area" localSheetId="0">'C25'!$A$1:$N$34</definedName>
    <definedName name="_xlnm.Print_Area">#REF!</definedName>
    <definedName name="_xlnm.Database">#REF!</definedName>
    <definedName name="ccc">[2]Mayo!#REF!</definedName>
    <definedName name="CENTROS">#REF!</definedName>
    <definedName name="D">[3]C39!$A$7:$E$111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 localSheetId="0">[4]C39!$A$7:$E$111</definedName>
    <definedName name="m">[5]C39!$A$7:$E$111</definedName>
    <definedName name="mary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<sst xmlns="http://schemas.openxmlformats.org/spreadsheetml/2006/main" count="45" uniqueCount="36">
  <si>
    <t xml:space="preserve">Cuadro Nº 25.   CONSULTA, COBERTURA Y CONCENTRACION DE ATENCION DE CRECIMIENTO Y DESARROLLO EN NIÑOS MENORES DE 5 AÑOS, </t>
  </si>
  <si>
    <t>POR GRUPO DE EDAD EN EL  MINISTERIO DE SALUD, DE LA REPUBLICA DE PANAMA; SEGÚN REGION DE SALUD:  AÑO 2020</t>
  </si>
  <si>
    <t>Región de Salud</t>
  </si>
  <si>
    <t>Menores de 5 Años</t>
  </si>
  <si>
    <t>Grupo deEdad</t>
  </si>
  <si>
    <t>Menores de 1 Año</t>
  </si>
  <si>
    <t>1 - 4 Años</t>
  </si>
  <si>
    <t>Consultas</t>
  </si>
  <si>
    <t>Cobertura 1/</t>
  </si>
  <si>
    <t>Concen-tración</t>
  </si>
  <si>
    <t xml:space="preserve">Total </t>
  </si>
  <si>
    <t>Ingreso + Nuevas</t>
  </si>
  <si>
    <t xml:space="preserve"> Ingresos</t>
  </si>
  <si>
    <t xml:space="preserve"> Nuevas</t>
  </si>
  <si>
    <t>Total</t>
  </si>
  <si>
    <t>Bocas del Toro</t>
  </si>
  <si>
    <t>Coclé</t>
  </si>
  <si>
    <t xml:space="preserve">Colón  </t>
  </si>
  <si>
    <t>Chiriquí</t>
  </si>
  <si>
    <t>Darién</t>
  </si>
  <si>
    <t>Herrera</t>
  </si>
  <si>
    <t>Los Santos</t>
  </si>
  <si>
    <t>Panamá</t>
  </si>
  <si>
    <t>Este</t>
  </si>
  <si>
    <t xml:space="preserve">Oeste </t>
  </si>
  <si>
    <t>Metropolitana</t>
  </si>
  <si>
    <t>Norte</t>
  </si>
  <si>
    <t>San Miguelito</t>
  </si>
  <si>
    <t>Veraguas</t>
  </si>
  <si>
    <t>Comarca Ngobé Buglé</t>
  </si>
  <si>
    <t xml:space="preserve">Comarca Guna  Yala </t>
  </si>
  <si>
    <t>Panama Oeste</t>
  </si>
  <si>
    <t>NOTA: Los datos corresponden a Instalaciones del Ministerio de Salud.</t>
  </si>
  <si>
    <t>( 1)  Cálculo por cada 100 niños (as) menores de 5 años, ( &lt;1 año y de 1-4 años).</t>
  </si>
  <si>
    <t>Fuente Documental: Sistema de Información Estadística en Salud. SIES</t>
  </si>
  <si>
    <t>Fuente:  Ministerio de Salud, Dirección de Planificación, Departamento de   Registros  y Estadística de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</si>
</sst>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name val="Tms Rmn"/>
    </font>
    <font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Book Antiqua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17">
    <xf numFmtId="0" fontId="0" fillId="0" borderId="0" xfId="0"/>
    <xf numFmtId="164" fontId="2" fillId="0" borderId="0" xfId="1" applyNumberFormat="1" applyFont="1" applyAlignment="1">
      <alignment horizontal="left"/>
    </xf>
    <xf numFmtId="164" fontId="3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0" fontId="4" fillId="0" borderId="0" xfId="1" quotePrefix="1" applyFont="1" applyAlignment="1">
      <alignment horizontal="center"/>
    </xf>
    <xf numFmtId="164" fontId="6" fillId="0" borderId="0" xfId="1" applyNumberFormat="1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4" fontId="7" fillId="2" borderId="12" xfId="1" applyNumberFormat="1" applyFont="1" applyFill="1" applyBorder="1" applyAlignment="1">
      <alignment horizontal="center"/>
    </xf>
    <xf numFmtId="164" fontId="7" fillId="2" borderId="13" xfId="1" applyNumberFormat="1" applyFont="1" applyFill="1" applyBorder="1" applyAlignment="1">
      <alignment horizontal="center"/>
    </xf>
    <xf numFmtId="164" fontId="7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6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164" fontId="7" fillId="2" borderId="19" xfId="1" applyNumberFormat="1" applyFont="1" applyFill="1" applyBorder="1" applyAlignment="1">
      <alignment horizontal="center"/>
    </xf>
    <xf numFmtId="164" fontId="7" fillId="2" borderId="20" xfId="1" applyNumberFormat="1" applyFont="1" applyFill="1" applyBorder="1" applyAlignment="1">
      <alignment horizontal="center" vertical="center" wrapText="1"/>
    </xf>
    <xf numFmtId="164" fontId="7" fillId="2" borderId="21" xfId="1" applyNumberFormat="1" applyFont="1" applyFill="1" applyBorder="1" applyAlignment="1">
      <alignment horizontal="center" vertical="center" wrapText="1"/>
    </xf>
    <xf numFmtId="0" fontId="8" fillId="2" borderId="16" xfId="2" applyFill="1" applyBorder="1"/>
    <xf numFmtId="164" fontId="7" fillId="2" borderId="22" xfId="1" applyNumberFormat="1" applyFont="1" applyFill="1" applyBorder="1" applyAlignment="1">
      <alignment horizontal="center" vertical="center" wrapText="1"/>
    </xf>
    <xf numFmtId="164" fontId="7" fillId="2" borderId="2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164" fontId="7" fillId="2" borderId="24" xfId="1" applyNumberFormat="1" applyFont="1" applyFill="1" applyBorder="1" applyAlignment="1">
      <alignment horizontal="center" vertical="center"/>
    </xf>
    <xf numFmtId="164" fontId="7" fillId="2" borderId="25" xfId="1" applyNumberFormat="1" applyFont="1" applyFill="1" applyBorder="1" applyAlignment="1">
      <alignment horizontal="centerContinuous" vertical="center" wrapText="1"/>
    </xf>
    <xf numFmtId="164" fontId="7" fillId="2" borderId="26" xfId="1" applyNumberFormat="1" applyFont="1" applyFill="1" applyBorder="1" applyAlignment="1">
      <alignment horizontal="centerContinuous" vertical="center" wrapText="1"/>
    </xf>
    <xf numFmtId="164" fontId="7" fillId="2" borderId="27" xfId="1" applyNumberFormat="1" applyFont="1" applyFill="1" applyBorder="1" applyAlignment="1">
      <alignment horizontal="center"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164" fontId="7" fillId="2" borderId="28" xfId="1" applyNumberFormat="1" applyFont="1" applyFill="1" applyBorder="1" applyAlignment="1">
      <alignment horizontal="centerContinuous" vertical="center" wrapText="1"/>
    </xf>
    <xf numFmtId="164" fontId="7" fillId="2" borderId="29" xfId="1" applyNumberFormat="1" applyFont="1" applyFill="1" applyBorder="1" applyAlignment="1">
      <alignment horizontal="center" vertical="center" wrapText="1"/>
    </xf>
    <xf numFmtId="164" fontId="7" fillId="2" borderId="30" xfId="1" applyNumberFormat="1" applyFont="1" applyFill="1" applyBorder="1" applyAlignment="1">
      <alignment horizontal="center" vertical="center" wrapText="1"/>
    </xf>
    <xf numFmtId="164" fontId="7" fillId="2" borderId="31" xfId="1" applyNumberFormat="1" applyFont="1" applyFill="1" applyBorder="1" applyAlignment="1">
      <alignment horizontal="centerContinuous" vertical="center" wrapText="1"/>
    </xf>
    <xf numFmtId="164" fontId="7" fillId="2" borderId="32" xfId="1" applyNumberFormat="1" applyFont="1" applyFill="1" applyBorder="1" applyAlignment="1">
      <alignment horizontal="center" vertical="center" wrapText="1"/>
    </xf>
    <xf numFmtId="164" fontId="9" fillId="0" borderId="0" xfId="1" applyNumberFormat="1" applyFont="1"/>
    <xf numFmtId="164" fontId="7" fillId="0" borderId="0" xfId="1" applyNumberFormat="1" applyFont="1"/>
    <xf numFmtId="37" fontId="10" fillId="0" borderId="33" xfId="1" applyNumberFormat="1" applyFont="1" applyBorder="1"/>
    <xf numFmtId="37" fontId="7" fillId="0" borderId="34" xfId="1" applyNumberFormat="1" applyFont="1" applyBorder="1"/>
    <xf numFmtId="164" fontId="7" fillId="0" borderId="35" xfId="1" applyNumberFormat="1" applyFont="1" applyBorder="1"/>
    <xf numFmtId="164" fontId="7" fillId="0" borderId="36" xfId="1" applyNumberFormat="1" applyFont="1" applyBorder="1"/>
    <xf numFmtId="37" fontId="7" fillId="0" borderId="37" xfId="1" applyNumberFormat="1" applyFont="1" applyBorder="1"/>
    <xf numFmtId="164" fontId="7" fillId="0" borderId="38" xfId="1" applyNumberFormat="1" applyFont="1" applyBorder="1"/>
    <xf numFmtId="37" fontId="7" fillId="0" borderId="35" xfId="1" applyNumberFormat="1" applyFont="1" applyBorder="1"/>
    <xf numFmtId="164" fontId="7" fillId="0" borderId="39" xfId="1" applyNumberFormat="1" applyFont="1" applyBorder="1"/>
    <xf numFmtId="3" fontId="5" fillId="0" borderId="40" xfId="1" applyNumberFormat="1" applyFont="1" applyBorder="1"/>
    <xf numFmtId="3" fontId="5" fillId="0" borderId="34" xfId="1" applyNumberFormat="1" applyFont="1" applyBorder="1"/>
    <xf numFmtId="165" fontId="5" fillId="0" borderId="41" xfId="1" applyNumberFormat="1" applyFont="1" applyBorder="1"/>
    <xf numFmtId="165" fontId="5" fillId="0" borderId="6" xfId="1" applyNumberFormat="1" applyFont="1" applyBorder="1"/>
    <xf numFmtId="3" fontId="5" fillId="0" borderId="42" xfId="1" applyNumberFormat="1" applyFont="1" applyBorder="1"/>
    <xf numFmtId="3" fontId="5" fillId="0" borderId="41" xfId="1" applyNumberFormat="1" applyFont="1" applyBorder="1"/>
    <xf numFmtId="3" fontId="5" fillId="0" borderId="0" xfId="1" applyNumberFormat="1" applyFont="1"/>
    <xf numFmtId="166" fontId="5" fillId="0" borderId="43" xfId="1" applyNumberFormat="1" applyFont="1" applyBorder="1"/>
    <xf numFmtId="165" fontId="5" fillId="0" borderId="36" xfId="1" applyNumberFormat="1" applyFont="1" applyBorder="1"/>
    <xf numFmtId="165" fontId="5" fillId="0" borderId="39" xfId="1" applyNumberFormat="1" applyFont="1" applyBorder="1"/>
    <xf numFmtId="3" fontId="3" fillId="0" borderId="0" xfId="1" applyNumberFormat="1" applyFont="1"/>
    <xf numFmtId="165" fontId="3" fillId="0" borderId="0" xfId="1" applyNumberFormat="1" applyFont="1"/>
    <xf numFmtId="3" fontId="7" fillId="0" borderId="34" xfId="1" applyNumberFormat="1" applyFont="1" applyBorder="1"/>
    <xf numFmtId="165" fontId="7" fillId="0" borderId="41" xfId="1" applyNumberFormat="1" applyFont="1" applyBorder="1"/>
    <xf numFmtId="165" fontId="7" fillId="0" borderId="6" xfId="1" applyNumberFormat="1" applyFont="1" applyBorder="1"/>
    <xf numFmtId="3" fontId="7" fillId="0" borderId="42" xfId="1" applyNumberFormat="1" applyFont="1" applyBorder="1"/>
    <xf numFmtId="3" fontId="7" fillId="0" borderId="38" xfId="1" applyNumberFormat="1" applyFont="1" applyBorder="1"/>
    <xf numFmtId="3" fontId="7" fillId="0" borderId="35" xfId="1" applyNumberFormat="1" applyFont="1" applyBorder="1"/>
    <xf numFmtId="166" fontId="7" fillId="0" borderId="43" xfId="1" applyNumberFormat="1" applyFont="1" applyBorder="1"/>
    <xf numFmtId="165" fontId="7" fillId="0" borderId="36" xfId="1" applyNumberFormat="1" applyFont="1" applyBorder="1"/>
    <xf numFmtId="165" fontId="7" fillId="0" borderId="35" xfId="1" applyNumberFormat="1" applyFont="1" applyBorder="1"/>
    <xf numFmtId="165" fontId="7" fillId="0" borderId="39" xfId="1" applyNumberFormat="1" applyFont="1" applyBorder="1"/>
    <xf numFmtId="164" fontId="7" fillId="0" borderId="0" xfId="1" applyNumberFormat="1" applyFont="1" applyAlignment="1">
      <alignment horizontal="left"/>
    </xf>
    <xf numFmtId="3" fontId="7" fillId="0" borderId="40" xfId="1" applyNumberFormat="1" applyFont="1" applyBorder="1"/>
    <xf numFmtId="165" fontId="7" fillId="0" borderId="41" xfId="1" quotePrefix="1" applyNumberFormat="1" applyFont="1" applyBorder="1"/>
    <xf numFmtId="3" fontId="7" fillId="0" borderId="44" xfId="1" applyNumberFormat="1" applyFont="1" applyBorder="1"/>
    <xf numFmtId="3" fontId="7" fillId="0" borderId="43" xfId="1" applyNumberFormat="1" applyFont="1" applyBorder="1"/>
    <xf numFmtId="3" fontId="7" fillId="0" borderId="0" xfId="1" applyNumberFormat="1" applyFont="1"/>
    <xf numFmtId="3" fontId="7" fillId="0" borderId="33" xfId="1" applyNumberFormat="1" applyFont="1" applyBorder="1"/>
    <xf numFmtId="164" fontId="3" fillId="0" borderId="0" xfId="1" quotePrefix="1" applyNumberFormat="1" applyFont="1"/>
    <xf numFmtId="164" fontId="7" fillId="0" borderId="0" xfId="1" applyNumberFormat="1" applyFont="1" applyAlignment="1">
      <alignment horizontal="left" indent="3"/>
    </xf>
    <xf numFmtId="164" fontId="11" fillId="0" borderId="0" xfId="1" applyNumberFormat="1" applyFont="1"/>
    <xf numFmtId="164" fontId="7" fillId="0" borderId="0" xfId="1" quotePrefix="1" applyNumberFormat="1" applyFont="1" applyAlignment="1">
      <alignment horizontal="left" indent="3"/>
    </xf>
    <xf numFmtId="164" fontId="7" fillId="0" borderId="0" xfId="1" applyNumberFormat="1" applyFont="1" applyAlignment="1">
      <alignment horizontal="left" vertical="center" indent="3"/>
    </xf>
    <xf numFmtId="165" fontId="7" fillId="0" borderId="41" xfId="1" applyNumberFormat="1" applyFont="1" applyBorder="1" applyAlignment="1">
      <alignment vertical="center"/>
    </xf>
    <xf numFmtId="165" fontId="7" fillId="0" borderId="6" xfId="1" applyNumberFormat="1" applyFont="1" applyBorder="1" applyAlignment="1">
      <alignment vertical="center"/>
    </xf>
    <xf numFmtId="3" fontId="7" fillId="0" borderId="42" xfId="1" applyNumberFormat="1" applyFont="1" applyBorder="1" applyAlignment="1">
      <alignment vertical="center"/>
    </xf>
    <xf numFmtId="3" fontId="7" fillId="0" borderId="38" xfId="1" applyNumberFormat="1" applyFont="1" applyBorder="1" applyAlignment="1">
      <alignment horizontal="right" vertical="center"/>
    </xf>
    <xf numFmtId="3" fontId="7" fillId="0" borderId="35" xfId="1" applyNumberFormat="1" applyFont="1" applyBorder="1" applyAlignment="1">
      <alignment vertical="center"/>
    </xf>
    <xf numFmtId="165" fontId="7" fillId="0" borderId="36" xfId="1" applyNumberFormat="1" applyFont="1" applyBorder="1" applyAlignment="1">
      <alignment vertical="center"/>
    </xf>
    <xf numFmtId="3" fontId="7" fillId="0" borderId="38" xfId="1" applyNumberFormat="1" applyFont="1" applyBorder="1" applyAlignment="1">
      <alignment vertical="center"/>
    </xf>
    <xf numFmtId="165" fontId="7" fillId="0" borderId="39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165" fontId="7" fillId="0" borderId="45" xfId="1" applyNumberFormat="1" applyFont="1" applyBorder="1"/>
    <xf numFmtId="166" fontId="7" fillId="0" borderId="35" xfId="1" applyNumberFormat="1" applyFont="1" applyBorder="1"/>
    <xf numFmtId="164" fontId="7" fillId="0" borderId="46" xfId="1" applyNumberFormat="1" applyFont="1" applyBorder="1" applyAlignment="1">
      <alignment horizontal="left"/>
    </xf>
    <xf numFmtId="3" fontId="7" fillId="0" borderId="47" xfId="1" applyNumberFormat="1" applyFont="1" applyBorder="1"/>
    <xf numFmtId="3" fontId="7" fillId="0" borderId="48" xfId="1" applyNumberFormat="1" applyFont="1" applyBorder="1"/>
    <xf numFmtId="165" fontId="7" fillId="0" borderId="48" xfId="1" applyNumberFormat="1" applyFont="1" applyBorder="1"/>
    <xf numFmtId="165" fontId="7" fillId="0" borderId="46" xfId="1" applyNumberFormat="1" applyFont="1" applyBorder="1"/>
    <xf numFmtId="3" fontId="7" fillId="0" borderId="49" xfId="1" applyNumberFormat="1" applyFont="1" applyBorder="1"/>
    <xf numFmtId="166" fontId="7" fillId="0" borderId="50" xfId="1" applyNumberFormat="1" applyFont="1" applyBorder="1"/>
    <xf numFmtId="3" fontId="7" fillId="0" borderId="46" xfId="1" applyNumberFormat="1" applyFont="1" applyBorder="1"/>
    <xf numFmtId="165" fontId="7" fillId="0" borderId="51" xfId="1" applyNumberFormat="1" applyFont="1" applyBorder="1"/>
    <xf numFmtId="165" fontId="7" fillId="0" borderId="0" xfId="1" applyNumberFormat="1" applyFont="1"/>
    <xf numFmtId="166" fontId="7" fillId="0" borderId="0" xfId="1" applyNumberFormat="1" applyFont="1"/>
    <xf numFmtId="164" fontId="9" fillId="0" borderId="0" xfId="1" applyNumberFormat="1" applyFont="1" applyAlignment="1">
      <alignment horizontal="left"/>
    </xf>
    <xf numFmtId="164" fontId="4" fillId="0" borderId="0" xfId="1" applyNumberFormat="1" applyFont="1"/>
    <xf numFmtId="167" fontId="4" fillId="0" borderId="0" xfId="1" applyNumberFormat="1" applyFont="1"/>
    <xf numFmtId="0" fontId="9" fillId="0" borderId="0" xfId="3" quotePrefix="1" applyFont="1" applyAlignment="1">
      <alignment horizontal="left"/>
    </xf>
  </cellXfs>
  <cellStyles count="4">
    <cellStyle name="Normal" xfId="0" builtinId="0"/>
    <cellStyle name="Normal 2" xfId="2" xr:uid="{AD367EAC-814E-4ABA-9274-31773F32A7EB}"/>
    <cellStyle name="Normal_CUADRO_16 2003" xfId="3" xr:uid="{5A075A42-8177-403D-8F22-CC369DD620DD}"/>
    <cellStyle name="Normal_CUADRO_31 2003" xfId="1" xr:uid="{B900D8AC-E555-4B7E-82BD-331FFA031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A147-91D7-463F-9E5D-69B9C8ED5E8D}">
  <sheetPr syncVertical="1" syncRef="A1"/>
  <dimension ref="A1:AO130"/>
  <sheetViews>
    <sheetView showRowColHeaders="0" tabSelected="1" view="pageBreakPreview" zoomScaleNormal="100" zoomScaleSheetLayoutView="100" workbookViewId="0">
      <selection activeCell="X7" sqref="X7"/>
    </sheetView>
  </sheetViews>
  <sheetFormatPr baseColWidth="10" defaultColWidth="9.28515625" defaultRowHeight="15" x14ac:dyDescent="0.25"/>
  <cols>
    <col min="1" max="1" width="23.85546875" style="2" customWidth="1"/>
    <col min="2" max="2" width="11.42578125" style="2" bestFit="1" customWidth="1"/>
    <col min="3" max="5" width="9.7109375" style="2" customWidth="1"/>
    <col min="6" max="6" width="11.7109375" style="2" customWidth="1"/>
    <col min="7" max="14" width="9.7109375" style="2" customWidth="1"/>
    <col min="15" max="41" width="10.140625" style="2" customWidth="1"/>
    <col min="42" max="16384" width="9.28515625" style="2"/>
  </cols>
  <sheetData>
    <row r="1" spans="1:4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41" ht="15.75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7"/>
      <c r="N4" s="7"/>
    </row>
    <row r="5" spans="1:41" ht="15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41" ht="16.5" thickTop="1" x14ac:dyDescent="0.25">
      <c r="A6" s="11" t="s">
        <v>2</v>
      </c>
      <c r="B6" s="12" t="s">
        <v>3</v>
      </c>
      <c r="C6" s="13"/>
      <c r="D6" s="13"/>
      <c r="E6" s="11"/>
      <c r="F6" s="14" t="s">
        <v>4</v>
      </c>
      <c r="G6" s="15"/>
      <c r="H6" s="15"/>
      <c r="I6" s="15"/>
      <c r="J6" s="15"/>
      <c r="K6" s="15"/>
      <c r="L6" s="15"/>
      <c r="M6" s="15"/>
      <c r="N6" s="15"/>
    </row>
    <row r="7" spans="1:41" ht="15.75" x14ac:dyDescent="0.25">
      <c r="A7" s="16"/>
      <c r="B7" s="17"/>
      <c r="C7" s="18"/>
      <c r="D7" s="18"/>
      <c r="E7" s="19"/>
      <c r="F7" s="20" t="s">
        <v>5</v>
      </c>
      <c r="G7" s="21"/>
      <c r="H7" s="21"/>
      <c r="I7" s="21"/>
      <c r="J7" s="22"/>
      <c r="K7" s="23" t="s">
        <v>6</v>
      </c>
      <c r="L7" s="24"/>
      <c r="M7" s="24"/>
      <c r="N7" s="24"/>
    </row>
    <row r="8" spans="1:41" ht="15.75" x14ac:dyDescent="0.25">
      <c r="A8" s="16"/>
      <c r="B8" s="25" t="s">
        <v>7</v>
      </c>
      <c r="C8" s="26"/>
      <c r="D8" s="27" t="s">
        <v>8</v>
      </c>
      <c r="E8" s="28" t="s">
        <v>9</v>
      </c>
      <c r="F8" s="20" t="s">
        <v>7</v>
      </c>
      <c r="G8" s="21"/>
      <c r="H8" s="29"/>
      <c r="I8" s="30" t="s">
        <v>8</v>
      </c>
      <c r="J8" s="31" t="s">
        <v>9</v>
      </c>
      <c r="K8" s="25" t="s">
        <v>7</v>
      </c>
      <c r="L8" s="32"/>
      <c r="M8" s="33" t="s">
        <v>8</v>
      </c>
      <c r="N8" s="34" t="s">
        <v>9</v>
      </c>
      <c r="P8" s="35"/>
      <c r="Q8" s="35"/>
      <c r="R8" s="35"/>
    </row>
    <row r="9" spans="1:41" ht="32.25" thickBot="1" x14ac:dyDescent="0.3">
      <c r="A9" s="36"/>
      <c r="B9" s="37" t="s">
        <v>10</v>
      </c>
      <c r="C9" s="38" t="s">
        <v>11</v>
      </c>
      <c r="D9" s="39"/>
      <c r="E9" s="40"/>
      <c r="F9" s="37" t="s">
        <v>10</v>
      </c>
      <c r="G9" s="41" t="s">
        <v>12</v>
      </c>
      <c r="H9" s="38" t="s">
        <v>13</v>
      </c>
      <c r="I9" s="42"/>
      <c r="J9" s="43"/>
      <c r="K9" s="44" t="s">
        <v>14</v>
      </c>
      <c r="L9" s="38" t="s">
        <v>11</v>
      </c>
      <c r="M9" s="39"/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ht="9.75" customHeight="1" thickTop="1" x14ac:dyDescent="0.25">
      <c r="A10" s="47"/>
      <c r="B10" s="48"/>
      <c r="C10" s="49"/>
      <c r="D10" s="50"/>
      <c r="E10" s="51"/>
      <c r="F10" s="52"/>
      <c r="G10" s="53"/>
      <c r="H10" s="50"/>
      <c r="I10" s="54"/>
      <c r="J10" s="51"/>
      <c r="K10" s="53"/>
      <c r="L10" s="50"/>
      <c r="M10" s="50"/>
      <c r="N10" s="55"/>
    </row>
    <row r="11" spans="1:41" ht="20.100000000000001" customHeight="1" x14ac:dyDescent="0.25">
      <c r="A11" s="6" t="s">
        <v>14</v>
      </c>
      <c r="B11" s="56">
        <v>263680</v>
      </c>
      <c r="C11" s="57">
        <v>145271</v>
      </c>
      <c r="D11" s="58">
        <v>39.289297817156054</v>
      </c>
      <c r="E11" s="59">
        <v>1.8150904172202298</v>
      </c>
      <c r="F11" s="60">
        <v>150272</v>
      </c>
      <c r="G11" s="61">
        <v>34991</v>
      </c>
      <c r="H11" s="62">
        <v>40734</v>
      </c>
      <c r="I11" s="63">
        <v>47.191390076469716</v>
      </c>
      <c r="J11" s="64">
        <v>1.9844437107956421</v>
      </c>
      <c r="K11" s="56">
        <v>113408</v>
      </c>
      <c r="L11" s="62">
        <v>69546</v>
      </c>
      <c r="M11" s="65">
        <v>23.527063599458728</v>
      </c>
      <c r="N11" s="65">
        <v>1.630690478244615</v>
      </c>
      <c r="P11" s="66"/>
      <c r="Q11" s="66"/>
      <c r="R11" s="66"/>
      <c r="S11" s="67"/>
    </row>
    <row r="12" spans="1:41" ht="9.75" customHeight="1" x14ac:dyDescent="0.25">
      <c r="A12" s="47"/>
      <c r="B12" s="56"/>
      <c r="C12" s="68"/>
      <c r="D12" s="69"/>
      <c r="E12" s="70"/>
      <c r="F12" s="71"/>
      <c r="G12" s="72"/>
      <c r="H12" s="73"/>
      <c r="I12" s="74"/>
      <c r="J12" s="75"/>
      <c r="K12" s="71"/>
      <c r="L12" s="73"/>
      <c r="M12" s="76"/>
      <c r="N12" s="77"/>
      <c r="S12" s="67"/>
    </row>
    <row r="13" spans="1:41" ht="20.100000000000001" customHeight="1" x14ac:dyDescent="0.25">
      <c r="A13" s="78" t="s">
        <v>15</v>
      </c>
      <c r="B13" s="79">
        <v>11769</v>
      </c>
      <c r="C13" s="68">
        <v>7878</v>
      </c>
      <c r="D13" s="69">
        <v>33.694025063085405</v>
      </c>
      <c r="E13" s="70">
        <v>1.493907083015994</v>
      </c>
      <c r="F13" s="71">
        <v>5606</v>
      </c>
      <c r="G13" s="72">
        <v>1690</v>
      </c>
      <c r="H13" s="73">
        <v>1892</v>
      </c>
      <c r="I13" s="74">
        <v>34.666666666666671</v>
      </c>
      <c r="J13" s="75">
        <v>1.5650474595198214</v>
      </c>
      <c r="K13" s="71">
        <v>6163</v>
      </c>
      <c r="L13" s="73">
        <v>4296</v>
      </c>
      <c r="M13" s="76">
        <v>23.214092726683237</v>
      </c>
      <c r="N13" s="77">
        <v>1.4345903165735567</v>
      </c>
      <c r="P13" s="66"/>
      <c r="Q13" s="66"/>
      <c r="R13" s="66"/>
      <c r="S13" s="67"/>
    </row>
    <row r="14" spans="1:41" ht="20.100000000000001" customHeight="1" x14ac:dyDescent="0.25">
      <c r="A14" s="78" t="s">
        <v>16</v>
      </c>
      <c r="B14" s="79">
        <v>35425</v>
      </c>
      <c r="C14" s="68">
        <v>17911</v>
      </c>
      <c r="D14" s="80">
        <v>77.039872682696029</v>
      </c>
      <c r="E14" s="70">
        <v>1.9778348500921221</v>
      </c>
      <c r="F14" s="71">
        <v>18057</v>
      </c>
      <c r="G14" s="72">
        <v>2871</v>
      </c>
      <c r="H14" s="73">
        <v>5050</v>
      </c>
      <c r="I14" s="74">
        <v>62.385919165580184</v>
      </c>
      <c r="J14" s="75">
        <v>2.2796364095442496</v>
      </c>
      <c r="K14" s="71">
        <v>17368</v>
      </c>
      <c r="L14" s="73">
        <v>9990</v>
      </c>
      <c r="M14" s="76">
        <v>53.574301496219235</v>
      </c>
      <c r="N14" s="77">
        <v>1.7385385385385386</v>
      </c>
      <c r="P14" s="66"/>
      <c r="Q14" s="66"/>
      <c r="R14" s="66"/>
      <c r="S14" s="67"/>
    </row>
    <row r="15" spans="1:41" ht="20.100000000000001" customHeight="1" x14ac:dyDescent="0.25">
      <c r="A15" s="78" t="s">
        <v>17</v>
      </c>
      <c r="B15" s="79">
        <v>11158</v>
      </c>
      <c r="C15" s="68">
        <v>7569</v>
      </c>
      <c r="D15" s="69">
        <v>24.6</v>
      </c>
      <c r="E15" s="70">
        <v>1.4741709604967632</v>
      </c>
      <c r="F15" s="71">
        <v>5538</v>
      </c>
      <c r="G15" s="72">
        <v>1306</v>
      </c>
      <c r="H15" s="73">
        <v>2409</v>
      </c>
      <c r="I15" s="74">
        <v>21.006916519221488</v>
      </c>
      <c r="J15" s="75">
        <v>1.4907133243606998</v>
      </c>
      <c r="K15" s="72">
        <v>5620</v>
      </c>
      <c r="L15" s="73">
        <v>3854</v>
      </c>
      <c r="M15" s="76">
        <v>15.661573472041612</v>
      </c>
      <c r="N15" s="77">
        <v>1.4582252205500779</v>
      </c>
      <c r="P15" s="66"/>
      <c r="Q15" s="66"/>
      <c r="R15" s="66"/>
      <c r="S15" s="67"/>
    </row>
    <row r="16" spans="1:41" ht="20.100000000000001" customHeight="1" x14ac:dyDescent="0.25">
      <c r="A16" s="78" t="s">
        <v>18</v>
      </c>
      <c r="B16" s="79">
        <v>22897</v>
      </c>
      <c r="C16" s="68">
        <v>13418</v>
      </c>
      <c r="D16" s="69">
        <v>31.1</v>
      </c>
      <c r="E16" s="70">
        <v>1.7064391116410791</v>
      </c>
      <c r="F16" s="71">
        <v>14436</v>
      </c>
      <c r="G16" s="72">
        <v>3917</v>
      </c>
      <c r="H16" s="73">
        <v>4102</v>
      </c>
      <c r="I16" s="74">
        <v>45.210064635272389</v>
      </c>
      <c r="J16" s="75">
        <v>1.8002244668911336</v>
      </c>
      <c r="K16" s="72">
        <v>8461</v>
      </c>
      <c r="L16" s="73">
        <v>5399</v>
      </c>
      <c r="M16" s="76">
        <v>15.634773543380053</v>
      </c>
      <c r="N16" s="77">
        <v>1.5671420633450639</v>
      </c>
      <c r="P16" s="66"/>
      <c r="Q16" s="66"/>
      <c r="R16" s="66"/>
      <c r="S16" s="67"/>
    </row>
    <row r="17" spans="1:26" ht="20.100000000000001" customHeight="1" x14ac:dyDescent="0.25">
      <c r="A17" s="78" t="s">
        <v>19</v>
      </c>
      <c r="B17" s="79">
        <v>9204</v>
      </c>
      <c r="C17" s="68">
        <v>4323</v>
      </c>
      <c r="D17" s="69">
        <v>52.9</v>
      </c>
      <c r="E17" s="70">
        <v>2.1290770298403885</v>
      </c>
      <c r="F17" s="71">
        <v>4364</v>
      </c>
      <c r="G17" s="72">
        <v>615</v>
      </c>
      <c r="H17" s="73">
        <v>1272</v>
      </c>
      <c r="I17" s="74">
        <v>36.782296650717704</v>
      </c>
      <c r="J17" s="75">
        <v>2.3126656067832538</v>
      </c>
      <c r="K17" s="72">
        <v>4840</v>
      </c>
      <c r="L17" s="73">
        <v>2436</v>
      </c>
      <c r="M17" s="76">
        <v>37.465395262995997</v>
      </c>
      <c r="N17" s="77">
        <v>1.9868637110016421</v>
      </c>
      <c r="P17" s="66"/>
      <c r="Q17" s="66"/>
      <c r="R17" s="66"/>
      <c r="S17" s="67"/>
    </row>
    <row r="18" spans="1:26" ht="20.100000000000001" customHeight="1" x14ac:dyDescent="0.25">
      <c r="A18" s="78" t="s">
        <v>20</v>
      </c>
      <c r="B18" s="79">
        <v>9526</v>
      </c>
      <c r="C18" s="68">
        <v>4263</v>
      </c>
      <c r="D18" s="69">
        <v>56.9</v>
      </c>
      <c r="E18" s="70">
        <v>2.2345765892563922</v>
      </c>
      <c r="F18" s="71">
        <v>5542</v>
      </c>
      <c r="G18" s="72">
        <v>785</v>
      </c>
      <c r="H18" s="73">
        <v>1601</v>
      </c>
      <c r="I18" s="74">
        <v>53.730321697467488</v>
      </c>
      <c r="J18" s="75">
        <v>2.3227158424140821</v>
      </c>
      <c r="K18" s="72">
        <v>3984</v>
      </c>
      <c r="L18" s="73">
        <v>1877</v>
      </c>
      <c r="M18" s="76">
        <v>31.12769485903814</v>
      </c>
      <c r="N18" s="77">
        <v>2.1225359616409163</v>
      </c>
      <c r="P18" s="66"/>
      <c r="Q18" s="66"/>
      <c r="R18" s="66"/>
      <c r="S18" s="67"/>
    </row>
    <row r="19" spans="1:26" ht="20.100000000000001" customHeight="1" x14ac:dyDescent="0.25">
      <c r="A19" s="78" t="s">
        <v>21</v>
      </c>
      <c r="B19" s="79">
        <v>6804</v>
      </c>
      <c r="C19" s="68">
        <v>3211</v>
      </c>
      <c r="D19" s="69">
        <v>61.4</v>
      </c>
      <c r="E19" s="70">
        <v>2.1189660541887263</v>
      </c>
      <c r="F19" s="71">
        <v>3438</v>
      </c>
      <c r="G19" s="72">
        <v>604</v>
      </c>
      <c r="H19" s="73">
        <v>1048</v>
      </c>
      <c r="I19" s="74">
        <v>59.332023575638502</v>
      </c>
      <c r="J19" s="75">
        <v>2.0811138014527844</v>
      </c>
      <c r="K19" s="72">
        <v>3366</v>
      </c>
      <c r="L19" s="73">
        <v>1559</v>
      </c>
      <c r="M19" s="76">
        <v>37.030878859857481</v>
      </c>
      <c r="N19" s="77">
        <v>2.1590763309813985</v>
      </c>
      <c r="P19" s="66"/>
      <c r="Q19" s="66"/>
      <c r="R19" s="66"/>
      <c r="S19" s="67"/>
    </row>
    <row r="20" spans="1:26" ht="20.25" customHeight="1" x14ac:dyDescent="0.25">
      <c r="A20" s="78" t="s">
        <v>22</v>
      </c>
      <c r="B20" s="79">
        <v>64264</v>
      </c>
      <c r="C20" s="68">
        <v>33316</v>
      </c>
      <c r="D20" s="69">
        <v>40.4</v>
      </c>
      <c r="E20" s="70">
        <v>1.8146066241772019</v>
      </c>
      <c r="F20" s="71">
        <v>45659</v>
      </c>
      <c r="G20" s="81">
        <v>11953</v>
      </c>
      <c r="H20" s="82">
        <v>10399</v>
      </c>
      <c r="I20" s="74">
        <v>49.744059261725418</v>
      </c>
      <c r="J20" s="75">
        <v>1.920370610340806</v>
      </c>
      <c r="K20" s="81">
        <v>18605</v>
      </c>
      <c r="L20" s="83">
        <v>10964</v>
      </c>
      <c r="M20" s="76">
        <v>11.598679756262694</v>
      </c>
      <c r="N20" s="77">
        <v>1.6224171425207512</v>
      </c>
      <c r="P20" s="66"/>
      <c r="Q20" s="66"/>
      <c r="R20" s="66"/>
      <c r="S20" s="67"/>
    </row>
    <row r="21" spans="1:26" ht="6" customHeight="1" x14ac:dyDescent="0.25">
      <c r="A21" s="47"/>
      <c r="B21" s="84"/>
      <c r="C21" s="68"/>
      <c r="D21" s="69"/>
      <c r="E21" s="70"/>
      <c r="F21" s="71"/>
      <c r="G21" s="72"/>
      <c r="H21" s="73"/>
      <c r="I21" s="74"/>
      <c r="J21" s="75"/>
      <c r="K21" s="72"/>
      <c r="L21" s="73"/>
      <c r="M21" s="76"/>
      <c r="N21" s="77"/>
      <c r="P21" s="66"/>
      <c r="Q21" s="66"/>
      <c r="R21" s="66"/>
      <c r="S21" s="67"/>
      <c r="Z21" s="85"/>
    </row>
    <row r="22" spans="1:26" ht="20.100000000000001" customHeight="1" x14ac:dyDescent="0.25">
      <c r="A22" s="86" t="s">
        <v>23</v>
      </c>
      <c r="B22" s="84">
        <v>5882</v>
      </c>
      <c r="C22" s="68">
        <v>4049</v>
      </c>
      <c r="D22" s="69">
        <v>35.4</v>
      </c>
      <c r="E22" s="70">
        <v>1.4527043714497407</v>
      </c>
      <c r="F22" s="71">
        <v>3407</v>
      </c>
      <c r="G22" s="72">
        <v>973</v>
      </c>
      <c r="H22" s="73">
        <v>1242</v>
      </c>
      <c r="I22" s="74">
        <v>35.680234690135684</v>
      </c>
      <c r="J22" s="75">
        <v>1.5381489841986455</v>
      </c>
      <c r="K22" s="72">
        <v>2475</v>
      </c>
      <c r="L22" s="73">
        <v>1834</v>
      </c>
      <c r="M22" s="76">
        <v>21.070772058823529</v>
      </c>
      <c r="N22" s="77">
        <v>1.3495092693565975</v>
      </c>
      <c r="P22" s="66"/>
      <c r="Q22" s="66"/>
      <c r="R22" s="66"/>
      <c r="S22" s="67"/>
      <c r="Y22" s="87"/>
      <c r="Z22" s="87"/>
    </row>
    <row r="23" spans="1:26" ht="20.100000000000001" customHeight="1" x14ac:dyDescent="0.25">
      <c r="A23" s="86" t="s">
        <v>24</v>
      </c>
      <c r="B23" s="84">
        <v>20783</v>
      </c>
      <c r="C23" s="68">
        <v>13773</v>
      </c>
      <c r="D23" s="69">
        <v>29.7</v>
      </c>
      <c r="E23" s="70">
        <v>1.508966819138895</v>
      </c>
      <c r="F23" s="71">
        <v>12199</v>
      </c>
      <c r="G23" s="72">
        <v>3160</v>
      </c>
      <c r="H23" s="73">
        <v>4700</v>
      </c>
      <c r="I23" s="74">
        <v>37.681850703553543</v>
      </c>
      <c r="J23" s="75">
        <v>1.5520356234096693</v>
      </c>
      <c r="K23" s="72">
        <v>8584</v>
      </c>
      <c r="L23" s="73">
        <v>5913</v>
      </c>
      <c r="M23" s="76">
        <v>16.318926974664681</v>
      </c>
      <c r="N23" s="77">
        <v>1.4517165567393877</v>
      </c>
      <c r="P23" s="66"/>
      <c r="Q23" s="66"/>
      <c r="R23" s="66"/>
      <c r="S23" s="67"/>
    </row>
    <row r="24" spans="1:26" ht="20.100000000000001" customHeight="1" x14ac:dyDescent="0.25">
      <c r="A24" s="88" t="s">
        <v>25</v>
      </c>
      <c r="B24" s="84">
        <v>31738</v>
      </c>
      <c r="C24" s="68">
        <v>16277</v>
      </c>
      <c r="D24" s="69">
        <v>28.4</v>
      </c>
      <c r="E24" s="70">
        <v>1.9498679117773545</v>
      </c>
      <c r="F24" s="71">
        <v>23339</v>
      </c>
      <c r="G24" s="72">
        <v>6239</v>
      </c>
      <c r="H24" s="73">
        <v>5354</v>
      </c>
      <c r="I24" s="74">
        <v>52.649789029535867</v>
      </c>
      <c r="J24" s="75">
        <v>2.0131976192529977</v>
      </c>
      <c r="K24" s="72">
        <v>8399</v>
      </c>
      <c r="L24" s="73">
        <v>4684</v>
      </c>
      <c r="M24" s="76">
        <v>9.9069373942470396</v>
      </c>
      <c r="N24" s="77">
        <v>1.793125533731853</v>
      </c>
      <c r="P24" s="66"/>
      <c r="Q24" s="66"/>
      <c r="R24" s="66"/>
      <c r="S24" s="67"/>
    </row>
    <row r="25" spans="1:26" ht="20.100000000000001" customHeight="1" x14ac:dyDescent="0.25">
      <c r="A25" s="88" t="s">
        <v>26</v>
      </c>
      <c r="B25" s="84">
        <v>10051</v>
      </c>
      <c r="C25" s="68">
        <v>4135</v>
      </c>
      <c r="D25" s="69">
        <v>19.100000000000001</v>
      </c>
      <c r="E25" s="70">
        <v>2.4307134220072553</v>
      </c>
      <c r="F25" s="71">
        <v>7244</v>
      </c>
      <c r="G25" s="72">
        <v>1770</v>
      </c>
      <c r="H25" s="73">
        <v>1310</v>
      </c>
      <c r="I25" s="74">
        <v>41.210710128055879</v>
      </c>
      <c r="J25" s="75">
        <v>2.3519480519480518</v>
      </c>
      <c r="K25" s="72">
        <v>2807</v>
      </c>
      <c r="L25" s="73">
        <v>1055</v>
      </c>
      <c r="M25" s="76">
        <v>6.0632183908045976</v>
      </c>
      <c r="N25" s="77">
        <v>2.6606635071090046</v>
      </c>
      <c r="P25" s="66"/>
      <c r="Q25" s="66"/>
      <c r="R25" s="66"/>
      <c r="S25" s="67"/>
      <c r="Y25" s="87"/>
      <c r="Z25" s="87"/>
    </row>
    <row r="26" spans="1:26" ht="19.5" customHeight="1" x14ac:dyDescent="0.25">
      <c r="A26" s="89" t="s">
        <v>27</v>
      </c>
      <c r="B26" s="84">
        <v>18384</v>
      </c>
      <c r="C26" s="68">
        <v>9621</v>
      </c>
      <c r="D26" s="90">
        <v>34.25</v>
      </c>
      <c r="E26" s="91">
        <v>1.9108200810726537</v>
      </c>
      <c r="F26" s="92">
        <v>13089</v>
      </c>
      <c r="G26" s="93">
        <v>3186</v>
      </c>
      <c r="H26" s="94">
        <v>2934</v>
      </c>
      <c r="I26" s="74">
        <v>57.969432314410483</v>
      </c>
      <c r="J26" s="95">
        <v>2.1387254901960784</v>
      </c>
      <c r="K26" s="96">
        <v>5295</v>
      </c>
      <c r="L26" s="94">
        <v>3501</v>
      </c>
      <c r="M26" s="76">
        <v>15.473349244232299</v>
      </c>
      <c r="N26" s="97">
        <v>1.5124250214224508</v>
      </c>
      <c r="O26" s="98"/>
      <c r="P26" s="99"/>
      <c r="Q26" s="99"/>
      <c r="R26" s="66"/>
      <c r="S26" s="67"/>
    </row>
    <row r="27" spans="1:26" ht="20.100000000000001" customHeight="1" x14ac:dyDescent="0.25">
      <c r="A27" s="78" t="s">
        <v>28</v>
      </c>
      <c r="B27" s="84">
        <v>21901</v>
      </c>
      <c r="C27" s="68">
        <v>9820</v>
      </c>
      <c r="D27" s="69">
        <v>43.7</v>
      </c>
      <c r="E27" s="70">
        <v>2.2302443991853362</v>
      </c>
      <c r="F27" s="71">
        <v>12036</v>
      </c>
      <c r="G27" s="72">
        <v>2576</v>
      </c>
      <c r="H27" s="73">
        <v>2613</v>
      </c>
      <c r="I27" s="74">
        <v>58.505564387917332</v>
      </c>
      <c r="J27" s="75">
        <v>2.3195220659086528</v>
      </c>
      <c r="K27" s="72">
        <v>9865</v>
      </c>
      <c r="L27" s="73">
        <v>4631</v>
      </c>
      <c r="M27" s="76">
        <v>25.645143426736073</v>
      </c>
      <c r="N27" s="77">
        <v>2.130209458000432</v>
      </c>
      <c r="P27" s="66"/>
      <c r="Q27" s="66"/>
      <c r="R27" s="66"/>
      <c r="S27" s="67"/>
      <c r="Y27" s="87"/>
      <c r="Z27" s="87"/>
    </row>
    <row r="28" spans="1:26" ht="20.100000000000001" customHeight="1" x14ac:dyDescent="0.25">
      <c r="A28" s="47" t="s">
        <v>29</v>
      </c>
      <c r="B28" s="84">
        <v>40647</v>
      </c>
      <c r="C28" s="68">
        <v>26016</v>
      </c>
      <c r="D28" s="69">
        <v>76.599999999999994</v>
      </c>
      <c r="E28" s="100">
        <v>1.5623846863468636</v>
      </c>
      <c r="F28" s="71">
        <v>17858</v>
      </c>
      <c r="G28" s="72">
        <v>4619</v>
      </c>
      <c r="H28" s="73">
        <v>4619</v>
      </c>
      <c r="I28" s="74">
        <v>65.704125177809388</v>
      </c>
      <c r="J28" s="75">
        <v>1.9331024031175579</v>
      </c>
      <c r="K28" s="72">
        <v>22789</v>
      </c>
      <c r="L28" s="73">
        <v>16778</v>
      </c>
      <c r="M28" s="76">
        <v>62.258339827080775</v>
      </c>
      <c r="N28" s="77">
        <v>1.3582667779234712</v>
      </c>
      <c r="P28" s="66"/>
      <c r="Q28" s="66"/>
      <c r="R28" s="66"/>
      <c r="S28" s="67"/>
    </row>
    <row r="29" spans="1:26" ht="20.100000000000001" customHeight="1" x14ac:dyDescent="0.25">
      <c r="A29" s="78" t="s">
        <v>30</v>
      </c>
      <c r="B29" s="84">
        <v>7511</v>
      </c>
      <c r="C29" s="68">
        <v>3007</v>
      </c>
      <c r="D29" s="76">
        <v>44.4</v>
      </c>
      <c r="E29" s="70">
        <v>2.4978383771200532</v>
      </c>
      <c r="F29" s="71">
        <v>4119</v>
      </c>
      <c r="G29" s="72">
        <v>680</v>
      </c>
      <c r="H29" s="73">
        <v>588</v>
      </c>
      <c r="I29" s="101">
        <v>46.86423156443832</v>
      </c>
      <c r="J29" s="75">
        <v>3.248422712933754</v>
      </c>
      <c r="K29" s="72">
        <v>3392</v>
      </c>
      <c r="L29" s="73">
        <v>1739</v>
      </c>
      <c r="M29" s="76">
        <v>32.724877681595785</v>
      </c>
      <c r="N29" s="77">
        <v>1.950546290971823</v>
      </c>
      <c r="P29" s="66"/>
      <c r="Q29" s="66"/>
      <c r="R29" s="66"/>
      <c r="Y29" s="87"/>
      <c r="Z29" s="87"/>
    </row>
    <row r="30" spans="1:26" ht="20.100000000000001" customHeight="1" thickBot="1" x14ac:dyDescent="0.3">
      <c r="A30" s="102" t="s">
        <v>31</v>
      </c>
      <c r="B30" s="103">
        <v>22574</v>
      </c>
      <c r="C30" s="104">
        <v>14539</v>
      </c>
      <c r="D30" s="105">
        <v>31.3</v>
      </c>
      <c r="E30" s="106">
        <v>1.5526514890982874</v>
      </c>
      <c r="F30" s="107">
        <v>13619</v>
      </c>
      <c r="G30" s="104">
        <v>3375</v>
      </c>
      <c r="H30" s="104">
        <v>5141</v>
      </c>
      <c r="I30" s="108">
        <v>38.681948424068771</v>
      </c>
      <c r="J30" s="106">
        <v>1.5992249882573979</v>
      </c>
      <c r="K30" s="103">
        <v>8955</v>
      </c>
      <c r="L30" s="109">
        <v>6023</v>
      </c>
      <c r="M30" s="110">
        <v>15.969349878035846</v>
      </c>
      <c r="N30" s="106">
        <v>1.486800597708783</v>
      </c>
      <c r="P30" s="66"/>
      <c r="Q30" s="66"/>
      <c r="R30" s="66"/>
    </row>
    <row r="31" spans="1:26" ht="20.100000000000001" customHeight="1" thickTop="1" x14ac:dyDescent="0.25">
      <c r="A31" s="78" t="s">
        <v>32</v>
      </c>
      <c r="B31" s="83"/>
      <c r="C31" s="83"/>
      <c r="D31" s="111"/>
      <c r="E31" s="111"/>
      <c r="F31" s="83"/>
      <c r="G31" s="83"/>
      <c r="H31" s="83"/>
      <c r="I31" s="112"/>
      <c r="J31" s="111"/>
      <c r="K31" s="83"/>
      <c r="L31" s="83"/>
      <c r="M31" s="111"/>
      <c r="N31" s="111"/>
      <c r="P31" s="66"/>
      <c r="Q31" s="66"/>
      <c r="R31" s="66"/>
      <c r="Y31" s="87"/>
      <c r="Z31" s="87"/>
    </row>
    <row r="32" spans="1:26" ht="12" customHeight="1" x14ac:dyDescent="0.25">
      <c r="A32" s="113" t="s">
        <v>33</v>
      </c>
      <c r="B32" s="114"/>
      <c r="C32" s="114"/>
      <c r="D32" s="115"/>
      <c r="E32" s="114"/>
      <c r="F32" s="114"/>
      <c r="G32" s="114"/>
      <c r="H32" s="114"/>
      <c r="I32" s="114"/>
      <c r="J32" s="114"/>
      <c r="K32" s="114"/>
      <c r="L32" s="114"/>
      <c r="M32" s="115"/>
      <c r="N32" s="114"/>
    </row>
    <row r="33" spans="1:26" ht="12.75" customHeight="1" x14ac:dyDescent="0.25">
      <c r="A33" s="113" t="s">
        <v>34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>
        <f>+L30-L23</f>
        <v>110</v>
      </c>
      <c r="M33" s="114"/>
      <c r="N33" s="114"/>
    </row>
    <row r="34" spans="1:26" ht="15" customHeight="1" x14ac:dyDescent="0.25">
      <c r="A34" s="116" t="s">
        <v>35</v>
      </c>
      <c r="B34" s="114"/>
      <c r="C34" s="114"/>
      <c r="D34" s="115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Y34" s="87"/>
      <c r="Z34" s="87"/>
    </row>
    <row r="35" spans="1:26" x14ac:dyDescent="0.25">
      <c r="A35" s="114"/>
      <c r="B35" s="114"/>
      <c r="C35" s="114"/>
      <c r="D35" s="115"/>
      <c r="E35" s="114"/>
      <c r="F35" s="114"/>
      <c r="G35" s="114"/>
      <c r="H35" s="114"/>
      <c r="I35" s="114"/>
      <c r="J35" s="114"/>
      <c r="K35" s="114"/>
      <c r="L35" s="114"/>
      <c r="M35" s="114"/>
      <c r="N35" s="114"/>
    </row>
    <row r="36" spans="1:26" x14ac:dyDescent="0.25">
      <c r="A36" s="114"/>
      <c r="B36" s="114"/>
      <c r="C36" s="114"/>
      <c r="D36" s="115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Y36" s="87"/>
      <c r="Z36" s="87"/>
    </row>
    <row r="37" spans="1:26" x14ac:dyDescent="0.25">
      <c r="B37" s="114"/>
      <c r="C37" s="114"/>
      <c r="D37" s="115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26" x14ac:dyDescent="0.25">
      <c r="A38" s="114"/>
      <c r="B38" s="114"/>
      <c r="C38" s="114"/>
      <c r="D38" s="115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26" x14ac:dyDescent="0.25">
      <c r="A39" s="114"/>
      <c r="B39" s="114"/>
      <c r="C39" s="114"/>
      <c r="D39" s="115"/>
      <c r="E39" s="114"/>
      <c r="F39" s="114"/>
      <c r="G39" s="114"/>
      <c r="H39" s="114"/>
      <c r="I39" s="114"/>
      <c r="J39" s="114"/>
      <c r="K39" s="114"/>
      <c r="L39" s="114"/>
      <c r="M39" s="114"/>
      <c r="N39" s="114"/>
    </row>
    <row r="40" spans="1:26" x14ac:dyDescent="0.25">
      <c r="A40" s="114"/>
      <c r="B40" s="114"/>
      <c r="C40" s="114"/>
      <c r="D40" s="115"/>
      <c r="E40" s="114"/>
      <c r="F40" s="114"/>
      <c r="G40" s="114"/>
      <c r="H40" s="114"/>
      <c r="I40" s="114"/>
      <c r="J40" s="114"/>
      <c r="K40" s="114"/>
      <c r="L40" s="114"/>
      <c r="M40" s="114"/>
      <c r="N40" s="114"/>
    </row>
    <row r="41" spans="1:26" x14ac:dyDescent="0.25">
      <c r="A41" s="114"/>
      <c r="B41" s="114"/>
      <c r="C41" s="114"/>
      <c r="D41" s="115"/>
      <c r="E41" s="114"/>
      <c r="F41" s="114"/>
      <c r="G41" s="114"/>
      <c r="H41" s="114"/>
      <c r="I41" s="114"/>
      <c r="J41" s="114"/>
      <c r="K41" s="114"/>
      <c r="L41" s="114"/>
      <c r="M41" s="114"/>
      <c r="N41" s="114"/>
    </row>
    <row r="42" spans="1:26" x14ac:dyDescent="0.25">
      <c r="A42" s="114"/>
      <c r="B42" s="114"/>
      <c r="C42" s="114"/>
      <c r="D42" s="115"/>
      <c r="E42" s="114"/>
      <c r="F42" s="114"/>
      <c r="G42" s="114"/>
      <c r="H42" s="114"/>
      <c r="I42" s="114"/>
      <c r="J42" s="114"/>
      <c r="K42" s="114"/>
      <c r="L42" s="114"/>
      <c r="M42" s="114"/>
      <c r="N42" s="114"/>
    </row>
    <row r="43" spans="1:26" x14ac:dyDescent="0.25">
      <c r="A43" s="114"/>
      <c r="B43" s="114"/>
      <c r="C43" s="114"/>
      <c r="D43" s="115"/>
      <c r="E43" s="114"/>
      <c r="F43" s="114"/>
      <c r="G43" s="114"/>
      <c r="H43" s="114"/>
      <c r="I43" s="114"/>
      <c r="J43" s="114"/>
      <c r="K43" s="114"/>
      <c r="L43" s="114"/>
      <c r="M43" s="114"/>
      <c r="N43" s="114"/>
    </row>
    <row r="44" spans="1:26" x14ac:dyDescent="0.25">
      <c r="A44" s="114"/>
      <c r="B44" s="114"/>
      <c r="C44" s="114"/>
      <c r="D44" s="115"/>
      <c r="E44" s="114"/>
      <c r="F44" s="114"/>
      <c r="G44" s="114"/>
      <c r="H44" s="114"/>
      <c r="I44" s="114"/>
      <c r="J44" s="114"/>
      <c r="K44" s="114"/>
      <c r="L44" s="114"/>
      <c r="M44" s="114"/>
      <c r="N44" s="114"/>
    </row>
    <row r="45" spans="1:26" x14ac:dyDescent="0.25">
      <c r="A45" s="114"/>
      <c r="B45" s="114"/>
      <c r="C45" s="114"/>
      <c r="D45" s="115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1:26" x14ac:dyDescent="0.25">
      <c r="A46" s="114"/>
      <c r="B46" s="114"/>
      <c r="C46" s="114"/>
      <c r="D46" s="115"/>
      <c r="E46" s="114"/>
      <c r="F46" s="114"/>
      <c r="G46" s="114"/>
      <c r="H46" s="114"/>
      <c r="I46" s="114"/>
      <c r="J46" s="114"/>
      <c r="K46" s="114"/>
      <c r="L46" s="114"/>
      <c r="M46" s="114"/>
      <c r="N46" s="114"/>
    </row>
    <row r="47" spans="1:26" x14ac:dyDescent="0.25">
      <c r="A47" s="114"/>
      <c r="B47" s="114"/>
      <c r="C47" s="114"/>
      <c r="D47" s="115"/>
      <c r="E47" s="114"/>
      <c r="F47" s="114"/>
      <c r="G47" s="114"/>
      <c r="H47" s="114"/>
      <c r="I47" s="114"/>
      <c r="J47" s="114"/>
      <c r="K47" s="114"/>
      <c r="L47" s="114"/>
      <c r="M47" s="114"/>
      <c r="N47" s="114"/>
    </row>
    <row r="48" spans="1:26" x14ac:dyDescent="0.25">
      <c r="A48" s="114"/>
      <c r="B48" s="114"/>
      <c r="C48" s="114"/>
      <c r="D48" s="115"/>
      <c r="E48" s="114"/>
      <c r="F48" s="114"/>
      <c r="G48" s="114"/>
      <c r="H48" s="114"/>
      <c r="I48" s="114"/>
      <c r="J48" s="114"/>
      <c r="K48" s="114"/>
      <c r="L48" s="114"/>
      <c r="M48" s="114"/>
      <c r="N48" s="114"/>
    </row>
    <row r="49" spans="1:14" x14ac:dyDescent="0.25">
      <c r="A49" s="114"/>
      <c r="B49" s="114"/>
      <c r="C49" s="114"/>
      <c r="D49" s="115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  <row r="50" spans="1:14" x14ac:dyDescent="0.25">
      <c r="A50" s="114"/>
      <c r="B50" s="114"/>
      <c r="C50" s="114"/>
      <c r="D50" s="115"/>
      <c r="E50" s="114"/>
      <c r="F50" s="114"/>
      <c r="G50" s="114"/>
      <c r="H50" s="114"/>
      <c r="I50" s="114"/>
      <c r="J50" s="114"/>
      <c r="K50" s="114"/>
      <c r="L50" s="114"/>
      <c r="M50" s="114"/>
      <c r="N50" s="114"/>
    </row>
    <row r="51" spans="1:14" x14ac:dyDescent="0.25">
      <c r="A51" s="114"/>
      <c r="B51" s="114"/>
      <c r="C51" s="114"/>
      <c r="D51" s="115"/>
      <c r="E51" s="114"/>
      <c r="F51" s="114"/>
      <c r="G51" s="114"/>
      <c r="H51" s="114"/>
      <c r="I51" s="114"/>
      <c r="J51" s="114"/>
      <c r="K51" s="114"/>
      <c r="L51" s="114"/>
      <c r="M51" s="114"/>
      <c r="N51" s="114"/>
    </row>
    <row r="52" spans="1:14" x14ac:dyDescent="0.25">
      <c r="A52" s="114"/>
      <c r="B52" s="114"/>
      <c r="C52" s="114"/>
      <c r="D52" s="115"/>
      <c r="E52" s="114"/>
      <c r="F52" s="114"/>
      <c r="G52" s="114"/>
      <c r="H52" s="114"/>
      <c r="I52" s="114"/>
      <c r="J52" s="114"/>
      <c r="K52" s="114"/>
      <c r="L52" s="114"/>
      <c r="M52" s="114"/>
      <c r="N52" s="114"/>
    </row>
    <row r="53" spans="1:14" x14ac:dyDescent="0.25">
      <c r="A53" s="114"/>
      <c r="B53" s="114"/>
      <c r="C53" s="114"/>
      <c r="D53" s="115"/>
      <c r="E53" s="114"/>
      <c r="F53" s="114"/>
      <c r="G53" s="114"/>
      <c r="H53" s="114"/>
      <c r="I53" s="114"/>
      <c r="J53" s="114"/>
      <c r="K53" s="114"/>
      <c r="L53" s="114"/>
      <c r="M53" s="114"/>
      <c r="N53" s="114"/>
    </row>
    <row r="54" spans="1:14" x14ac:dyDescent="0.25">
      <c r="A54" s="114"/>
      <c r="B54" s="114"/>
      <c r="C54" s="114"/>
      <c r="D54" s="115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4" x14ac:dyDescent="0.25">
      <c r="A55" s="114"/>
      <c r="B55" s="114"/>
      <c r="C55" s="114"/>
      <c r="D55" s="115"/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4" x14ac:dyDescent="0.25">
      <c r="A56" s="114"/>
      <c r="B56" s="114"/>
      <c r="C56" s="114"/>
      <c r="D56" s="115"/>
      <c r="E56" s="114"/>
      <c r="F56" s="114"/>
      <c r="G56" s="114"/>
      <c r="H56" s="114"/>
      <c r="I56" s="114"/>
      <c r="J56" s="114"/>
      <c r="K56" s="114"/>
      <c r="L56" s="114"/>
      <c r="M56" s="114"/>
      <c r="N56" s="114"/>
    </row>
    <row r="57" spans="1:14" x14ac:dyDescent="0.25">
      <c r="A57" s="114"/>
      <c r="B57" s="114"/>
      <c r="C57" s="114"/>
      <c r="D57" s="115"/>
      <c r="E57" s="114"/>
      <c r="F57" s="114"/>
      <c r="G57" s="114"/>
      <c r="H57" s="114"/>
      <c r="I57" s="114"/>
      <c r="J57" s="114"/>
      <c r="K57" s="114"/>
      <c r="L57" s="114"/>
      <c r="M57" s="114"/>
      <c r="N57" s="114"/>
    </row>
    <row r="58" spans="1:14" x14ac:dyDescent="0.25">
      <c r="A58" s="114"/>
      <c r="B58" s="114"/>
      <c r="C58" s="114"/>
      <c r="D58" s="115"/>
      <c r="E58" s="114"/>
      <c r="F58" s="114"/>
      <c r="G58" s="114"/>
      <c r="H58" s="114"/>
      <c r="I58" s="114"/>
      <c r="J58" s="114"/>
      <c r="K58" s="114"/>
      <c r="L58" s="114"/>
      <c r="M58" s="114"/>
      <c r="N58" s="114"/>
    </row>
    <row r="59" spans="1:14" x14ac:dyDescent="0.25">
      <c r="A59" s="114"/>
      <c r="B59" s="114"/>
      <c r="C59" s="114"/>
      <c r="D59" s="115"/>
      <c r="E59" s="114"/>
      <c r="F59" s="114"/>
      <c r="G59" s="114"/>
      <c r="H59" s="114"/>
      <c r="I59" s="114"/>
      <c r="J59" s="114"/>
      <c r="K59" s="114"/>
      <c r="L59" s="114"/>
      <c r="M59" s="114"/>
      <c r="N59" s="114"/>
    </row>
    <row r="60" spans="1:14" x14ac:dyDescent="0.25">
      <c r="A60" s="114"/>
      <c r="B60" s="114"/>
      <c r="C60" s="114"/>
      <c r="D60" s="115"/>
      <c r="E60" s="114"/>
      <c r="F60" s="114"/>
      <c r="G60" s="114"/>
      <c r="H60" s="114"/>
      <c r="I60" s="114"/>
      <c r="J60" s="114"/>
      <c r="K60" s="114"/>
      <c r="L60" s="114"/>
      <c r="M60" s="114"/>
      <c r="N60" s="114"/>
    </row>
    <row r="61" spans="1:14" x14ac:dyDescent="0.25">
      <c r="A61" s="114"/>
      <c r="B61" s="114"/>
      <c r="C61" s="114"/>
      <c r="D61" s="115"/>
      <c r="E61" s="114"/>
      <c r="F61" s="114"/>
      <c r="G61" s="114"/>
      <c r="H61" s="114"/>
      <c r="I61" s="114"/>
      <c r="J61" s="114"/>
      <c r="K61" s="114"/>
      <c r="L61" s="114"/>
      <c r="M61" s="114"/>
      <c r="N61" s="114"/>
    </row>
    <row r="62" spans="1:14" x14ac:dyDescent="0.25">
      <c r="A62" s="114"/>
      <c r="B62" s="114"/>
      <c r="C62" s="114"/>
      <c r="D62" s="115"/>
      <c r="E62" s="114"/>
      <c r="F62" s="114"/>
      <c r="G62" s="114"/>
      <c r="H62" s="114"/>
      <c r="I62" s="114"/>
      <c r="J62" s="114"/>
      <c r="K62" s="114"/>
      <c r="L62" s="114"/>
      <c r="M62" s="114"/>
      <c r="N62" s="114"/>
    </row>
    <row r="63" spans="1:14" x14ac:dyDescent="0.25">
      <c r="A63" s="114"/>
      <c r="B63" s="114"/>
      <c r="C63" s="114"/>
      <c r="D63" s="115"/>
      <c r="E63" s="114"/>
      <c r="F63" s="114"/>
      <c r="G63" s="114"/>
      <c r="H63" s="114"/>
      <c r="I63" s="114"/>
      <c r="J63" s="114"/>
      <c r="K63" s="114"/>
      <c r="L63" s="114"/>
      <c r="M63" s="114"/>
      <c r="N63" s="114"/>
    </row>
    <row r="64" spans="1:14" x14ac:dyDescent="0.25">
      <c r="A64" s="114"/>
      <c r="B64" s="114"/>
      <c r="C64" s="114"/>
      <c r="D64" s="115"/>
      <c r="E64" s="114"/>
      <c r="F64" s="114"/>
      <c r="G64" s="114"/>
      <c r="H64" s="114"/>
      <c r="I64" s="114"/>
      <c r="J64" s="114"/>
      <c r="K64" s="114"/>
      <c r="L64" s="114"/>
      <c r="M64" s="114"/>
      <c r="N64" s="114"/>
    </row>
    <row r="65" spans="1:14" x14ac:dyDescent="0.2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</row>
    <row r="66" spans="1:14" x14ac:dyDescent="0.25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</row>
    <row r="67" spans="1:14" x14ac:dyDescent="0.25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</row>
    <row r="68" spans="1:14" x14ac:dyDescent="0.25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</row>
    <row r="69" spans="1:14" x14ac:dyDescent="0.25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</row>
    <row r="70" spans="1:14" x14ac:dyDescent="0.25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1:14" x14ac:dyDescent="0.25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</row>
    <row r="72" spans="1:14" x14ac:dyDescent="0.25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</row>
    <row r="73" spans="1:14" x14ac:dyDescent="0.25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</row>
    <row r="74" spans="1:14" x14ac:dyDescent="0.25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</row>
    <row r="75" spans="1:14" x14ac:dyDescent="0.2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4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</row>
    <row r="77" spans="1:14" x14ac:dyDescent="0.25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</row>
    <row r="78" spans="1:14" x14ac:dyDescent="0.25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</row>
    <row r="79" spans="1:14" x14ac:dyDescent="0.25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</row>
    <row r="80" spans="1:14" x14ac:dyDescent="0.25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</row>
    <row r="81" spans="1:14" x14ac:dyDescent="0.25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</row>
    <row r="82" spans="1:14" x14ac:dyDescent="0.25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</row>
    <row r="83" spans="1:14" x14ac:dyDescent="0.25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</row>
    <row r="84" spans="1:14" x14ac:dyDescent="0.25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</row>
    <row r="85" spans="1:14" x14ac:dyDescent="0.25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</row>
    <row r="86" spans="1:14" x14ac:dyDescent="0.25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</row>
    <row r="87" spans="1:14" x14ac:dyDescent="0.25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</row>
    <row r="88" spans="1:14" x14ac:dyDescent="0.25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</row>
    <row r="89" spans="1:14" x14ac:dyDescent="0.25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</row>
    <row r="90" spans="1:14" x14ac:dyDescent="0.25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</row>
    <row r="91" spans="1:14" x14ac:dyDescent="0.25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</row>
    <row r="92" spans="1:14" x14ac:dyDescent="0.25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</row>
    <row r="93" spans="1:14" x14ac:dyDescent="0.25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</row>
    <row r="94" spans="1:14" x14ac:dyDescent="0.25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</row>
    <row r="95" spans="1:14" x14ac:dyDescent="0.25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</row>
    <row r="96" spans="1:14" x14ac:dyDescent="0.25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</row>
    <row r="97" spans="1:14" x14ac:dyDescent="0.25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</row>
    <row r="98" spans="1:14" x14ac:dyDescent="0.25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</row>
    <row r="99" spans="1:14" x14ac:dyDescent="0.25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</row>
    <row r="100" spans="1:14" x14ac:dyDescent="0.25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1:14" x14ac:dyDescent="0.25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1:14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</row>
    <row r="103" spans="1:14" x14ac:dyDescent="0.25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</row>
    <row r="104" spans="1:14" x14ac:dyDescent="0.25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</row>
    <row r="105" spans="1:14" x14ac:dyDescent="0.25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</row>
    <row r="106" spans="1:14" x14ac:dyDescent="0.25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</row>
    <row r="107" spans="1:14" x14ac:dyDescent="0.25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</row>
    <row r="108" spans="1:14" x14ac:dyDescent="0.25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</row>
    <row r="109" spans="1:14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</row>
    <row r="110" spans="1:14" x14ac:dyDescent="0.25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</row>
    <row r="111" spans="1:14" x14ac:dyDescent="0.25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</row>
    <row r="112" spans="1:14" x14ac:dyDescent="0.25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</row>
    <row r="113" spans="1:14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</row>
    <row r="114" spans="1:14" x14ac:dyDescent="0.25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</row>
    <row r="115" spans="1:14" x14ac:dyDescent="0.25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</row>
    <row r="116" spans="1:14" x14ac:dyDescent="0.25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</row>
    <row r="117" spans="1:14" x14ac:dyDescent="0.25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</row>
    <row r="118" spans="1:14" x14ac:dyDescent="0.25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</row>
    <row r="119" spans="1:14" x14ac:dyDescent="0.25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</row>
    <row r="120" spans="1:14" x14ac:dyDescent="0.25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</row>
    <row r="121" spans="1:14" x14ac:dyDescent="0.25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</row>
    <row r="122" spans="1:14" x14ac:dyDescent="0.25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</row>
    <row r="123" spans="1:14" x14ac:dyDescent="0.25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</row>
    <row r="124" spans="1:14" x14ac:dyDescent="0.25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</row>
    <row r="125" spans="1:14" x14ac:dyDescent="0.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</row>
    <row r="126" spans="1:14" x14ac:dyDescent="0.25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</row>
    <row r="127" spans="1:14" x14ac:dyDescent="0.25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</row>
    <row r="128" spans="1:14" x14ac:dyDescent="0.25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</row>
    <row r="129" spans="1:14" x14ac:dyDescent="0.25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</row>
    <row r="130" spans="1:14" x14ac:dyDescent="0.25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</row>
  </sheetData>
  <mergeCells count="18">
    <mergeCell ref="N8:N9"/>
    <mergeCell ref="P8:R8"/>
    <mergeCell ref="E8:E9"/>
    <mergeCell ref="F8:H8"/>
    <mergeCell ref="I8:I9"/>
    <mergeCell ref="J8:J9"/>
    <mergeCell ref="K8:L8"/>
    <mergeCell ref="M8:M9"/>
    <mergeCell ref="A1:N1"/>
    <mergeCell ref="A2:N2"/>
    <mergeCell ref="A3:N3"/>
    <mergeCell ref="A6:A9"/>
    <mergeCell ref="B6:E7"/>
    <mergeCell ref="F6:N6"/>
    <mergeCell ref="F7:J7"/>
    <mergeCell ref="K7:N7"/>
    <mergeCell ref="B8:C8"/>
    <mergeCell ref="D8:D9"/>
  </mergeCells>
  <printOptions horizontalCentered="1" verticalCentered="1"/>
  <pageMargins left="0.39370078740157483" right="0.39370078740157483" top="0.78740157480314965" bottom="0.39370078740157483" header="0.51181102362204722" footer="0.51181102362204722"/>
  <pageSetup scale="84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C25</vt:lpstr>
      <vt:lpstr>'C25'!A_impresión_IM</vt:lpstr>
      <vt:lpstr>'C25'!Área_de_impresión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2022-10-18T16:05:45Z</dcterms:created>
  <dcterms:modified xsi:type="dcterms:W3CDTF">2022-10-18T16:08:49Z</dcterms:modified>
</cp:coreProperties>
</file>