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BOLETIN 2019\"/>
    </mc:Choice>
  </mc:AlternateContent>
  <xr:revisionPtr revIDLastSave="0" documentId="8_{BCB569FF-E000-40F2-950A-E65F19C3EECA}" xr6:coauthVersionLast="44" xr6:coauthVersionMax="44" xr10:uidLastSave="{00000000-0000-0000-0000-000000000000}"/>
  <bookViews>
    <workbookView xWindow="0" yWindow="600" windowWidth="24000" windowHeight="12900" xr2:uid="{0C9F7433-9E40-4B8C-9DCB-4D5FDE8153AB}"/>
  </bookViews>
  <sheets>
    <sheet name="C21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 localSheetId="0">#REF!</definedName>
    <definedName name="_____________________R">#REF!</definedName>
    <definedName name="____________________key2" localSheetId="0" hidden="1">#REF!</definedName>
    <definedName name="____________________key2" hidden="1">#REF!</definedName>
    <definedName name="____________________R" localSheetId="0">#REF!</definedName>
    <definedName name="____________________R">#REF!</definedName>
    <definedName name="___________________R" localSheetId="0">#REF!</definedName>
    <definedName name="___________________R">#REF!</definedName>
    <definedName name="__________________key2" localSheetId="0" hidden="1">#REF!</definedName>
    <definedName name="__________________key2" hidden="1">#REF!</definedName>
    <definedName name="__________________R" localSheetId="0">#REF!</definedName>
    <definedName name="__________________R">#REF!</definedName>
    <definedName name="_________________R" localSheetId="0">#REF!</definedName>
    <definedName name="_________________R">#REF!</definedName>
    <definedName name="________________key2" localSheetId="0" hidden="1">#REF!</definedName>
    <definedName name="________________key2" hidden="1">#REF!</definedName>
    <definedName name="________________R" localSheetId="0">#REF!</definedName>
    <definedName name="________________R">#REF!</definedName>
    <definedName name="_______________key2" localSheetId="0" hidden="1">#REF!</definedName>
    <definedName name="_______________key2" hidden="1">#REF!</definedName>
    <definedName name="_______________R" localSheetId="0">#REF!</definedName>
    <definedName name="_______________R">#REF!</definedName>
    <definedName name="______________key2" localSheetId="0" hidden="1">#REF!</definedName>
    <definedName name="______________key2" hidden="1">#REF!</definedName>
    <definedName name="______________R" localSheetId="0">#REF!</definedName>
    <definedName name="______________R">#REF!</definedName>
    <definedName name="_____________key2" localSheetId="0" hidden="1">#REF!</definedName>
    <definedName name="_____________key2" hidden="1">#REF!</definedName>
    <definedName name="_____________R" localSheetId="0">#REF!</definedName>
    <definedName name="_____________R">#REF!</definedName>
    <definedName name="____________key2" localSheetId="0" hidden="1">#REF!</definedName>
    <definedName name="____________key2" hidden="1">#REF!</definedName>
    <definedName name="____________R" localSheetId="0">#REF!</definedName>
    <definedName name="____________R">#REF!</definedName>
    <definedName name="___________key2" localSheetId="0" hidden="1">#REF!</definedName>
    <definedName name="___________key2" hidden="1">#REF!</definedName>
    <definedName name="___________R" localSheetId="0">#REF!</definedName>
    <definedName name="___________R">#REF!</definedName>
    <definedName name="__________key2" localSheetId="0" hidden="1">#REF!</definedName>
    <definedName name="__________key2" hidden="1">#REF!</definedName>
    <definedName name="__________R" localSheetId="0">#REF!</definedName>
    <definedName name="__________R">#REF!</definedName>
    <definedName name="_________key2" localSheetId="0" hidden="1">#REF!</definedName>
    <definedName name="_________key2" hidden="1">#REF!</definedName>
    <definedName name="_________R" localSheetId="0">#REF!</definedName>
    <definedName name="_________R">#REF!</definedName>
    <definedName name="________key2" localSheetId="0" hidden="1">#REF!</definedName>
    <definedName name="________key2" hidden="1">#REF!</definedName>
    <definedName name="________R" localSheetId="0">#REF!</definedName>
    <definedName name="________R">#REF!</definedName>
    <definedName name="_______key2" localSheetId="0" hidden="1">#REF!</definedName>
    <definedName name="_______key2" hidden="1">#REF!</definedName>
    <definedName name="_______R" localSheetId="0">#REF!</definedName>
    <definedName name="_______R">#REF!</definedName>
    <definedName name="______key2" localSheetId="0" hidden="1">#REF!</definedName>
    <definedName name="______key2" hidden="1">#REF!</definedName>
    <definedName name="______R" localSheetId="0">#REF!</definedName>
    <definedName name="______R">#REF!</definedName>
    <definedName name="_____key2" localSheetId="0" hidden="1">#REF!</definedName>
    <definedName name="_____key2" hidden="1">#REF!</definedName>
    <definedName name="_____R" localSheetId="0">#REF!</definedName>
    <definedName name="_____R">#REF!</definedName>
    <definedName name="____key2" localSheetId="0" hidden="1">#REF!</definedName>
    <definedName name="____key2" hidden="1">#REF!</definedName>
    <definedName name="____R" localSheetId="0">#REF!</definedName>
    <definedName name="____R">#REF!</definedName>
    <definedName name="___key2" localSheetId="0" hidden="1">#REF!</definedName>
    <definedName name="___key2" hidden="1">#REF!</definedName>
    <definedName name="___R" localSheetId="0">#REF!</definedName>
    <definedName name="___R">#REF!</definedName>
    <definedName name="__key2" localSheetId="0" hidden="1">#REF!</definedName>
    <definedName name="__key2" hidden="1">#REF!</definedName>
    <definedName name="__R" localSheetId="0">#REF!</definedName>
    <definedName name="__R">#REF!</definedName>
    <definedName name="_14" localSheetId="0" hidden="1">#REF!</definedName>
    <definedName name="_14" hidden="1">#REF!</definedName>
    <definedName name="_30" localSheetId="0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hidden="1">#REF!</definedName>
    <definedName name="_xlnm.Print_Area" localSheetId="0">#REF!</definedName>
    <definedName name="_xlnm.Print_Area">#REF!</definedName>
    <definedName name="_xlnm.Database" localSheetId="0">#REF!</definedName>
    <definedName name="_xlnm.Database">#REF!</definedName>
    <definedName name="ccc">[2]Mayo!#REF!</definedName>
    <definedName name="CENTROS" localSheetId="0">#REF!</definedName>
    <definedName name="CENTROS">#REF!</definedName>
    <definedName name="cuadro" hidden="1">#REF!</definedName>
    <definedName name="cuadro25">#REF!</definedName>
    <definedName name="D">[3]C39!$A$7:$E$111</definedName>
    <definedName name="D2019.">#REF!</definedName>
    <definedName name="Excel_BuiltIn_Print_Area_5" localSheetId="0">[2]Mayo!#REF!</definedName>
    <definedName name="Excel_BuiltIn_Print_Area_5">[2]Mayo!#REF!</definedName>
    <definedName name="hijo" localSheetId="0" hidden="1">#REF!</definedName>
    <definedName name="hijo" hidden="1">#REF!</definedName>
    <definedName name="key" localSheetId="0">#REF!</definedName>
    <definedName name="key">#REF!</definedName>
    <definedName name="m">[4]C39!$A$7:$E$111</definedName>
    <definedName name="mary" localSheetId="0">#REF!</definedName>
    <definedName name="mary">#REF!</definedName>
    <definedName name="ser" localSheetId="0">#REF!</definedName>
    <definedName name="ser">#REF!</definedName>
    <definedName name="SERVICIO" localSheetId="0" hidden="1">#REF!</definedName>
    <definedName name="SERVICIO" hidden="1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I27" i="1" s="1"/>
  <c r="C14" i="1" l="1"/>
  <c r="C16" i="1"/>
  <c r="C19" i="1"/>
  <c r="C21" i="1"/>
  <c r="C24" i="1"/>
  <c r="C26" i="1"/>
  <c r="E11" i="1"/>
  <c r="E14" i="1"/>
  <c r="E16" i="1"/>
  <c r="E19" i="1"/>
  <c r="E21" i="1"/>
  <c r="E24" i="1"/>
  <c r="E26" i="1"/>
  <c r="G11" i="1"/>
  <c r="G14" i="1"/>
  <c r="G16" i="1"/>
  <c r="G19" i="1"/>
  <c r="G21" i="1"/>
  <c r="G24" i="1"/>
  <c r="G26" i="1"/>
  <c r="I11" i="1"/>
  <c r="I16" i="1"/>
  <c r="I24" i="1"/>
  <c r="C13" i="1"/>
  <c r="C18" i="1"/>
  <c r="C25" i="1"/>
  <c r="E13" i="1"/>
  <c r="E18" i="1"/>
  <c r="E22" i="1"/>
  <c r="E27" i="1"/>
  <c r="G13" i="1"/>
  <c r="G15" i="1"/>
  <c r="G18" i="1"/>
  <c r="G20" i="1"/>
  <c r="G22" i="1"/>
  <c r="G25" i="1"/>
  <c r="G27" i="1"/>
  <c r="I14" i="1"/>
  <c r="I19" i="1"/>
  <c r="I21" i="1"/>
  <c r="I26" i="1"/>
  <c r="C15" i="1"/>
  <c r="C20" i="1"/>
  <c r="C22" i="1"/>
  <c r="C27" i="1"/>
  <c r="E15" i="1"/>
  <c r="E20" i="1"/>
  <c r="E25" i="1"/>
  <c r="I13" i="1"/>
  <c r="I15" i="1"/>
  <c r="I18" i="1"/>
  <c r="I20" i="1"/>
  <c r="I22" i="1"/>
  <c r="I25" i="1"/>
</calcChain>
</file>

<file path=xl/sharedStrings.xml><?xml version="1.0" encoding="utf-8"?>
<sst xmlns="http://schemas.openxmlformats.org/spreadsheetml/2006/main" count="44" uniqueCount="30">
  <si>
    <t xml:space="preserve">Cuadro Nº 21.              VICTIMA DE SOSPECHA POR VIOLENCIA INTRAFAMILIAR Y MALTRATO </t>
  </si>
  <si>
    <t xml:space="preserve">                                             AL MENOR, POR SEXO SEGÚN REGIONES DE SALUD Y HOSPITALES</t>
  </si>
  <si>
    <t xml:space="preserve">                                                                  NACIONALES: AÑO 2019</t>
  </si>
  <si>
    <t>Región de Salud</t>
  </si>
  <si>
    <t>Total</t>
  </si>
  <si>
    <t>Sexo</t>
  </si>
  <si>
    <t>Hombre</t>
  </si>
  <si>
    <t>Mujer</t>
  </si>
  <si>
    <t>No Definido</t>
  </si>
  <si>
    <t>N°</t>
  </si>
  <si>
    <t>%</t>
  </si>
  <si>
    <t>Bocas del Toro</t>
  </si>
  <si>
    <t>Coclé</t>
  </si>
  <si>
    <t xml:space="preserve">Colón  </t>
  </si>
  <si>
    <t>Chiriquí</t>
  </si>
  <si>
    <t>Darién</t>
  </si>
  <si>
    <t>…</t>
  </si>
  <si>
    <t>Herrera</t>
  </si>
  <si>
    <t>Los Santos</t>
  </si>
  <si>
    <t>Panamá Este</t>
  </si>
  <si>
    <t>Panamá Oeste</t>
  </si>
  <si>
    <t>Panamá Metro</t>
  </si>
  <si>
    <t>Panamá Norte</t>
  </si>
  <si>
    <t>San Miguelito</t>
  </si>
  <si>
    <t>Veraguas</t>
  </si>
  <si>
    <t xml:space="preserve">Comarca Guna  Yala </t>
  </si>
  <si>
    <t>Comarca Ngobé Buglé</t>
  </si>
  <si>
    <t>… Información no disponible</t>
  </si>
  <si>
    <t>Fuente Documental: Registro de Sospecha por Violencia Doméstica</t>
  </si>
  <si>
    <t>Fuente Institucional: Dirección de Planificación - Departamento de Registros y Estadística.MINSA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</si>
</sst>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0" xfId="0" applyFont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" xfId="0" applyFont="1" applyBorder="1"/>
    <xf numFmtId="0" fontId="2" fillId="0" borderId="1" xfId="0" applyFont="1" applyBorder="1"/>
    <xf numFmtId="1" fontId="2" fillId="0" borderId="13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0.26.22\Estadistica\Documents%20and%20Settings\usuario\Mis%20documentos\Anuario%202006\ANUARIO%202006\Documents%20and%20Settings\gmcleary\Mis%20documentos\ANUARIOS\anuario%202004\archivos%20del%20normativo\salud%20bucal\SALUD%20BUCAL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0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-16"/>
      <sheetName val="C-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25D4B-3F98-4DF4-8BCC-AC87C17C11DB}">
  <sheetPr>
    <tabColor theme="0"/>
  </sheetPr>
  <dimension ref="A2:I30"/>
  <sheetViews>
    <sheetView tabSelected="1" view="pageBreakPreview" zoomScaleNormal="100" zoomScaleSheetLayoutView="100" workbookViewId="0">
      <selection activeCell="D13" sqref="D13"/>
    </sheetView>
  </sheetViews>
  <sheetFormatPr baseColWidth="10" defaultRowHeight="15" x14ac:dyDescent="0.25"/>
  <cols>
    <col min="1" max="1" width="20.85546875" customWidth="1"/>
    <col min="2" max="2" width="8.7109375" style="41" customWidth="1"/>
    <col min="3" max="4" width="8.5703125" style="41" customWidth="1"/>
    <col min="5" max="5" width="6.85546875" style="41" customWidth="1"/>
    <col min="6" max="7" width="8.140625" style="41" customWidth="1"/>
    <col min="8" max="8" width="8.7109375" style="41" customWidth="1"/>
    <col min="9" max="9" width="10.7109375" style="41" customWidth="1"/>
    <col min="13" max="15" width="7.140625" customWidth="1"/>
  </cols>
  <sheetData>
    <row r="2" spans="1:9" x14ac:dyDescent="0.2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1" t="s">
        <v>1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1" t="s">
        <v>2</v>
      </c>
      <c r="B4" s="2"/>
      <c r="C4" s="2"/>
      <c r="D4" s="2"/>
      <c r="E4" s="2"/>
      <c r="F4" s="2"/>
      <c r="G4" s="2"/>
      <c r="H4" s="2"/>
      <c r="I4" s="2"/>
    </row>
    <row r="5" spans="1:9" ht="5.45" customHeight="1" x14ac:dyDescent="0.25">
      <c r="A5" s="1"/>
      <c r="B5" s="2"/>
      <c r="C5" s="2"/>
      <c r="D5" s="2"/>
      <c r="E5" s="2"/>
      <c r="F5" s="2"/>
      <c r="G5" s="2"/>
      <c r="H5" s="2"/>
      <c r="I5" s="2"/>
    </row>
    <row r="6" spans="1:9" ht="6.6" customHeight="1" thickBot="1" x14ac:dyDescent="0.3">
      <c r="A6" s="3"/>
      <c r="B6" s="4"/>
      <c r="C6" s="4"/>
      <c r="D6" s="4"/>
      <c r="E6" s="4"/>
      <c r="F6" s="4"/>
      <c r="G6" s="4"/>
      <c r="H6" s="4"/>
      <c r="I6" s="4"/>
    </row>
    <row r="7" spans="1:9" x14ac:dyDescent="0.25">
      <c r="A7" s="5" t="s">
        <v>3</v>
      </c>
      <c r="B7" s="6" t="s">
        <v>4</v>
      </c>
      <c r="C7" s="5"/>
      <c r="D7" s="7" t="s">
        <v>5</v>
      </c>
      <c r="E7" s="8"/>
      <c r="F7" s="8"/>
      <c r="G7" s="8"/>
      <c r="H7" s="8"/>
      <c r="I7" s="8"/>
    </row>
    <row r="8" spans="1:9" ht="19.5" customHeight="1" x14ac:dyDescent="0.25">
      <c r="A8" s="9"/>
      <c r="B8" s="10"/>
      <c r="C8" s="11"/>
      <c r="D8" s="12" t="s">
        <v>6</v>
      </c>
      <c r="E8" s="12"/>
      <c r="F8" s="13" t="s">
        <v>7</v>
      </c>
      <c r="G8" s="14"/>
      <c r="H8" s="12" t="s">
        <v>8</v>
      </c>
      <c r="I8" s="13"/>
    </row>
    <row r="9" spans="1:9" ht="19.5" customHeight="1" thickBot="1" x14ac:dyDescent="0.3">
      <c r="A9" s="15"/>
      <c r="B9" s="16" t="s">
        <v>9</v>
      </c>
      <c r="C9" s="17" t="s">
        <v>10</v>
      </c>
      <c r="D9" s="18" t="s">
        <v>9</v>
      </c>
      <c r="E9" s="18" t="s">
        <v>10</v>
      </c>
      <c r="F9" s="18" t="s">
        <v>9</v>
      </c>
      <c r="G9" s="18" t="s">
        <v>10</v>
      </c>
      <c r="H9" s="18" t="s">
        <v>9</v>
      </c>
      <c r="I9" s="19" t="s">
        <v>10</v>
      </c>
    </row>
    <row r="10" spans="1:9" ht="8.25" customHeight="1" x14ac:dyDescent="0.25">
      <c r="A10" s="20"/>
      <c r="B10" s="21"/>
      <c r="C10" s="22"/>
      <c r="D10" s="22"/>
      <c r="E10" s="22"/>
      <c r="F10" s="22"/>
      <c r="G10" s="22"/>
      <c r="H10" s="22"/>
      <c r="I10" s="23"/>
    </row>
    <row r="11" spans="1:9" ht="18.75" customHeight="1" x14ac:dyDescent="0.25">
      <c r="A11" s="24" t="s">
        <v>4</v>
      </c>
      <c r="B11" s="25">
        <f>SUM(B13:B27)</f>
        <v>1851</v>
      </c>
      <c r="C11" s="26">
        <v>100</v>
      </c>
      <c r="D11" s="25">
        <v>292</v>
      </c>
      <c r="E11" s="27">
        <f>+D11/B11*100</f>
        <v>15.775256618044301</v>
      </c>
      <c r="F11" s="25">
        <v>1533</v>
      </c>
      <c r="G11" s="27">
        <f>+F11/B11*100</f>
        <v>82.82009724473258</v>
      </c>
      <c r="H11" s="25">
        <v>26</v>
      </c>
      <c r="I11" s="26">
        <f>+H11/B11*100</f>
        <v>1.4046461372231227</v>
      </c>
    </row>
    <row r="12" spans="1:9" ht="8.25" customHeight="1" x14ac:dyDescent="0.25">
      <c r="A12" s="20"/>
      <c r="B12" s="21"/>
      <c r="C12" s="22"/>
      <c r="D12" s="22"/>
      <c r="E12" s="22"/>
      <c r="F12" s="22"/>
      <c r="G12" s="22"/>
      <c r="H12" s="22"/>
      <c r="I12" s="21"/>
    </row>
    <row r="13" spans="1:9" ht="28.5" customHeight="1" x14ac:dyDescent="0.25">
      <c r="A13" s="20" t="s">
        <v>11</v>
      </c>
      <c r="B13" s="28">
        <v>125</v>
      </c>
      <c r="C13" s="29">
        <f>+B13/$B$11*100</f>
        <v>6.7531064289573202</v>
      </c>
      <c r="D13" s="22">
        <v>14</v>
      </c>
      <c r="E13" s="29">
        <f>+D13/$B$11*100</f>
        <v>0.75634792004321993</v>
      </c>
      <c r="F13" s="28">
        <v>106</v>
      </c>
      <c r="G13" s="29">
        <f>+F13/$B$11*100</f>
        <v>5.726634251755808</v>
      </c>
      <c r="H13" s="22">
        <v>5</v>
      </c>
      <c r="I13" s="30">
        <f>+H13/$B$11*100</f>
        <v>0.2701242571582928</v>
      </c>
    </row>
    <row r="14" spans="1:9" ht="28.5" customHeight="1" x14ac:dyDescent="0.25">
      <c r="A14" s="20" t="s">
        <v>12</v>
      </c>
      <c r="B14" s="28">
        <v>454</v>
      </c>
      <c r="C14" s="29">
        <f t="shared" ref="C14:C27" si="0">+B14/$B$11*100</f>
        <v>24.527282549972988</v>
      </c>
      <c r="D14" s="22">
        <v>46</v>
      </c>
      <c r="E14" s="29">
        <f t="shared" ref="E14:E27" si="1">+D14/$B$11*100</f>
        <v>2.4851431658562939</v>
      </c>
      <c r="F14" s="22">
        <v>405</v>
      </c>
      <c r="G14" s="29">
        <f t="shared" ref="G14:G27" si="2">+F14/$B$11*100</f>
        <v>21.88006482982172</v>
      </c>
      <c r="H14" s="22">
        <v>3</v>
      </c>
      <c r="I14" s="30">
        <f t="shared" ref="I14:I27" si="3">+H14/$B$11*100</f>
        <v>0.16207455429497569</v>
      </c>
    </row>
    <row r="15" spans="1:9" ht="28.5" customHeight="1" x14ac:dyDescent="0.25">
      <c r="A15" s="20" t="s">
        <v>13</v>
      </c>
      <c r="B15" s="28">
        <v>222</v>
      </c>
      <c r="C15" s="29">
        <f t="shared" si="0"/>
        <v>11.9935170178282</v>
      </c>
      <c r="D15" s="22">
        <v>47</v>
      </c>
      <c r="E15" s="29">
        <f t="shared" si="1"/>
        <v>2.5391680172879525</v>
      </c>
      <c r="F15" s="22">
        <v>172</v>
      </c>
      <c r="G15" s="29">
        <f t="shared" si="2"/>
        <v>9.2922744462452727</v>
      </c>
      <c r="H15" s="22">
        <v>3</v>
      </c>
      <c r="I15" s="30">
        <f t="shared" si="3"/>
        <v>0.16207455429497569</v>
      </c>
    </row>
    <row r="16" spans="1:9" ht="28.5" customHeight="1" x14ac:dyDescent="0.25">
      <c r="A16" s="20" t="s">
        <v>14</v>
      </c>
      <c r="B16" s="21">
        <v>225</v>
      </c>
      <c r="C16" s="29">
        <f t="shared" si="0"/>
        <v>12.155591572123177</v>
      </c>
      <c r="D16" s="21">
        <v>83</v>
      </c>
      <c r="E16" s="29">
        <f t="shared" si="1"/>
        <v>4.4840626688276606</v>
      </c>
      <c r="F16" s="21">
        <v>139</v>
      </c>
      <c r="G16" s="29">
        <f t="shared" si="2"/>
        <v>7.5094543490005394</v>
      </c>
      <c r="H16" s="21">
        <v>3</v>
      </c>
      <c r="I16" s="30">
        <f t="shared" si="3"/>
        <v>0.16207455429497569</v>
      </c>
    </row>
    <row r="17" spans="1:9" ht="28.5" customHeight="1" x14ac:dyDescent="0.25">
      <c r="A17" s="20" t="s">
        <v>15</v>
      </c>
      <c r="B17" s="28" t="s">
        <v>16</v>
      </c>
      <c r="C17" s="29">
        <v>0</v>
      </c>
      <c r="D17" s="22" t="s">
        <v>16</v>
      </c>
      <c r="E17" s="29">
        <v>0</v>
      </c>
      <c r="F17" s="28" t="s">
        <v>16</v>
      </c>
      <c r="G17" s="29">
        <v>0</v>
      </c>
      <c r="H17" s="22" t="s">
        <v>16</v>
      </c>
      <c r="I17" s="30">
        <v>0</v>
      </c>
    </row>
    <row r="18" spans="1:9" ht="28.5" customHeight="1" x14ac:dyDescent="0.25">
      <c r="A18" s="20" t="s">
        <v>17</v>
      </c>
      <c r="B18" s="28">
        <v>83</v>
      </c>
      <c r="C18" s="29">
        <f t="shared" si="0"/>
        <v>4.4840626688276606</v>
      </c>
      <c r="D18" s="22">
        <v>11</v>
      </c>
      <c r="E18" s="29">
        <f t="shared" si="1"/>
        <v>0.59427336574824419</v>
      </c>
      <c r="F18" s="22">
        <v>67</v>
      </c>
      <c r="G18" s="29">
        <f t="shared" si="2"/>
        <v>3.6196650459211237</v>
      </c>
      <c r="H18" s="22">
        <v>5</v>
      </c>
      <c r="I18" s="30">
        <f t="shared" si="3"/>
        <v>0.2701242571582928</v>
      </c>
    </row>
    <row r="19" spans="1:9" ht="28.5" customHeight="1" x14ac:dyDescent="0.25">
      <c r="A19" s="20" t="s">
        <v>18</v>
      </c>
      <c r="B19" s="21">
        <v>22</v>
      </c>
      <c r="C19" s="29">
        <f t="shared" si="0"/>
        <v>1.1885467314964884</v>
      </c>
      <c r="D19" s="21">
        <v>1</v>
      </c>
      <c r="E19" s="29">
        <f t="shared" si="1"/>
        <v>5.4024851431658562E-2</v>
      </c>
      <c r="F19" s="21">
        <v>21</v>
      </c>
      <c r="G19" s="29">
        <f t="shared" si="2"/>
        <v>1.1345218800648298</v>
      </c>
      <c r="H19" s="21">
        <v>0</v>
      </c>
      <c r="I19" s="30">
        <f t="shared" si="3"/>
        <v>0</v>
      </c>
    </row>
    <row r="20" spans="1:9" ht="28.5" customHeight="1" x14ac:dyDescent="0.25">
      <c r="A20" s="20" t="s">
        <v>19</v>
      </c>
      <c r="B20" s="28">
        <v>13</v>
      </c>
      <c r="C20" s="29">
        <f t="shared" si="0"/>
        <v>0.70232306861156135</v>
      </c>
      <c r="D20" s="22">
        <v>2</v>
      </c>
      <c r="E20" s="29">
        <f t="shared" si="1"/>
        <v>0.10804970286331712</v>
      </c>
      <c r="F20" s="28">
        <v>9</v>
      </c>
      <c r="G20" s="29">
        <f t="shared" si="2"/>
        <v>0.48622366288492713</v>
      </c>
      <c r="H20" s="22">
        <v>2</v>
      </c>
      <c r="I20" s="30">
        <f t="shared" si="3"/>
        <v>0.10804970286331712</v>
      </c>
    </row>
    <row r="21" spans="1:9" ht="28.5" customHeight="1" x14ac:dyDescent="0.25">
      <c r="A21" s="20" t="s">
        <v>20</v>
      </c>
      <c r="B21" s="21">
        <v>187</v>
      </c>
      <c r="C21" s="29">
        <f t="shared" si="0"/>
        <v>10.102647217720151</v>
      </c>
      <c r="D21" s="21">
        <v>19</v>
      </c>
      <c r="E21" s="29">
        <f t="shared" si="1"/>
        <v>1.0264721772015126</v>
      </c>
      <c r="F21" s="21">
        <v>168</v>
      </c>
      <c r="G21" s="29">
        <f t="shared" si="2"/>
        <v>9.0761750405186383</v>
      </c>
      <c r="H21" s="21">
        <v>0</v>
      </c>
      <c r="I21" s="30">
        <f t="shared" si="3"/>
        <v>0</v>
      </c>
    </row>
    <row r="22" spans="1:9" ht="28.5" customHeight="1" x14ac:dyDescent="0.25">
      <c r="A22" s="31" t="s">
        <v>21</v>
      </c>
      <c r="B22" s="21">
        <v>60</v>
      </c>
      <c r="C22" s="29">
        <f t="shared" si="0"/>
        <v>3.2414910858995136</v>
      </c>
      <c r="D22" s="21">
        <v>18</v>
      </c>
      <c r="E22" s="29">
        <f t="shared" si="1"/>
        <v>0.97244732576985426</v>
      </c>
      <c r="F22" s="21">
        <v>42</v>
      </c>
      <c r="G22" s="29">
        <f t="shared" si="2"/>
        <v>2.2690437601296596</v>
      </c>
      <c r="H22" s="21">
        <v>0</v>
      </c>
      <c r="I22" s="30">
        <f t="shared" si="3"/>
        <v>0</v>
      </c>
    </row>
    <row r="23" spans="1:9" ht="28.5" customHeight="1" x14ac:dyDescent="0.25">
      <c r="A23" s="31" t="s">
        <v>22</v>
      </c>
      <c r="B23" s="21" t="s">
        <v>16</v>
      </c>
      <c r="C23" s="29">
        <v>0</v>
      </c>
      <c r="D23" s="21" t="s">
        <v>16</v>
      </c>
      <c r="E23" s="29">
        <v>0</v>
      </c>
      <c r="F23" s="21" t="s">
        <v>16</v>
      </c>
      <c r="G23" s="29">
        <v>0</v>
      </c>
      <c r="H23" s="21" t="s">
        <v>16</v>
      </c>
      <c r="I23" s="30">
        <v>0</v>
      </c>
    </row>
    <row r="24" spans="1:9" ht="28.5" customHeight="1" x14ac:dyDescent="0.25">
      <c r="A24" s="20" t="s">
        <v>23</v>
      </c>
      <c r="B24" s="21">
        <v>62</v>
      </c>
      <c r="C24" s="29">
        <f t="shared" si="0"/>
        <v>3.3495407887628308</v>
      </c>
      <c r="D24" s="21">
        <v>7</v>
      </c>
      <c r="E24" s="29">
        <f t="shared" si="1"/>
        <v>0.37817396002160997</v>
      </c>
      <c r="F24" s="21">
        <v>42</v>
      </c>
      <c r="G24" s="29">
        <f t="shared" si="2"/>
        <v>2.2690437601296596</v>
      </c>
      <c r="H24" s="21">
        <v>1</v>
      </c>
      <c r="I24" s="30">
        <f t="shared" si="3"/>
        <v>5.4024851431658562E-2</v>
      </c>
    </row>
    <row r="25" spans="1:9" ht="28.5" customHeight="1" x14ac:dyDescent="0.25">
      <c r="A25" s="32" t="s">
        <v>24</v>
      </c>
      <c r="B25" s="28">
        <v>202</v>
      </c>
      <c r="C25" s="29">
        <f t="shared" si="0"/>
        <v>10.91301998919503</v>
      </c>
      <c r="D25" s="22">
        <v>34</v>
      </c>
      <c r="E25" s="29">
        <f t="shared" si="1"/>
        <v>1.8368449486763911</v>
      </c>
      <c r="F25" s="22">
        <v>164</v>
      </c>
      <c r="G25" s="29">
        <f t="shared" si="2"/>
        <v>8.860075634792004</v>
      </c>
      <c r="H25" s="22">
        <v>4</v>
      </c>
      <c r="I25" s="30">
        <f t="shared" si="3"/>
        <v>0.21609940572663425</v>
      </c>
    </row>
    <row r="26" spans="1:9" ht="28.5" customHeight="1" x14ac:dyDescent="0.25">
      <c r="A26" s="20" t="s">
        <v>25</v>
      </c>
      <c r="B26" s="28">
        <v>7</v>
      </c>
      <c r="C26" s="29">
        <f t="shared" si="0"/>
        <v>0.37817396002160997</v>
      </c>
      <c r="D26" s="22">
        <v>0</v>
      </c>
      <c r="E26" s="29">
        <f t="shared" si="1"/>
        <v>0</v>
      </c>
      <c r="F26" s="22">
        <v>7</v>
      </c>
      <c r="G26" s="29">
        <f t="shared" si="2"/>
        <v>0.37817396002160997</v>
      </c>
      <c r="H26" s="22">
        <v>0</v>
      </c>
      <c r="I26" s="30">
        <f t="shared" si="3"/>
        <v>0</v>
      </c>
    </row>
    <row r="27" spans="1:9" ht="28.5" customHeight="1" thickBot="1" x14ac:dyDescent="0.3">
      <c r="A27" s="33" t="s">
        <v>26</v>
      </c>
      <c r="B27" s="34">
        <v>189</v>
      </c>
      <c r="C27" s="35">
        <f t="shared" si="0"/>
        <v>10.210696920583469</v>
      </c>
      <c r="D27" s="36">
        <v>10</v>
      </c>
      <c r="E27" s="35">
        <f t="shared" si="1"/>
        <v>0.5402485143165856</v>
      </c>
      <c r="F27" s="36">
        <v>179</v>
      </c>
      <c r="G27" s="35">
        <f t="shared" si="2"/>
        <v>9.6704484062668818</v>
      </c>
      <c r="H27" s="36">
        <v>0</v>
      </c>
      <c r="I27" s="37">
        <f t="shared" si="3"/>
        <v>0</v>
      </c>
    </row>
    <row r="28" spans="1:9" ht="14.25" customHeight="1" x14ac:dyDescent="0.25">
      <c r="A28" s="38" t="s">
        <v>27</v>
      </c>
      <c r="B28" s="39"/>
      <c r="C28" s="40"/>
      <c r="D28" s="39"/>
      <c r="E28" s="40"/>
      <c r="F28" s="39"/>
      <c r="G28" s="40"/>
      <c r="H28" s="39"/>
      <c r="I28" s="40"/>
    </row>
    <row r="29" spans="1:9" x14ac:dyDescent="0.25">
      <c r="A29" s="38" t="s">
        <v>28</v>
      </c>
      <c r="B29" s="39"/>
      <c r="C29" s="39"/>
      <c r="D29" s="39"/>
      <c r="E29" s="39"/>
      <c r="F29" s="39"/>
      <c r="G29" s="39"/>
      <c r="H29" s="39"/>
      <c r="I29" s="39"/>
    </row>
    <row r="30" spans="1:9" x14ac:dyDescent="0.25">
      <c r="A30" s="38" t="s">
        <v>29</v>
      </c>
      <c r="B30" s="39"/>
      <c r="C30" s="39"/>
      <c r="D30" s="39"/>
      <c r="E30" s="39"/>
      <c r="F30" s="39"/>
      <c r="G30" s="39"/>
      <c r="H30" s="39"/>
      <c r="I30" s="39"/>
    </row>
  </sheetData>
  <mergeCells count="6">
    <mergeCell ref="A7:A9"/>
    <mergeCell ref="B7:C8"/>
    <mergeCell ref="D7:I7"/>
    <mergeCell ref="D8:E8"/>
    <mergeCell ref="F8:G8"/>
    <mergeCell ref="H8:I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Anayansi Tejada</dc:creator>
  <cp:lastModifiedBy>Anayansi Tejada</cp:lastModifiedBy>
  <dcterms:created xsi:type="dcterms:W3CDTF">2021-03-17T19:49:59Z</dcterms:created>
  <dcterms:modified xsi:type="dcterms:W3CDTF">2021-03-17T19:50:40Z</dcterms:modified>
</cp:coreProperties>
</file>