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PR073\Documents\REGISTRO NACIONAL DE CANCER DE PANAMA\BOLETINES ESTADISTICOS 2010-2018\2018\"/>
    </mc:Choice>
  </mc:AlternateContent>
  <xr:revisionPtr revIDLastSave="0" documentId="8_{608D38B8-854E-48AE-A937-98404EFC6198}" xr6:coauthVersionLast="47" xr6:coauthVersionMax="47" xr10:uidLastSave="{00000000-0000-0000-0000-000000000000}"/>
  <bookViews>
    <workbookView xWindow="-120" yWindow="-120" windowWidth="20730" windowHeight="11160" xr2:uid="{7DB572A7-6FA8-4FBB-8A69-4F503B592F7B}"/>
  </bookViews>
  <sheets>
    <sheet name="10PRINC. DEF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key2" localSheetId="0" hidden="1">#REF!</definedName>
    <definedName name="______________________key2" hidden="1">#REF!</definedName>
    <definedName name="______________________R" localSheetId="0">#REF!</definedName>
    <definedName name="______________________R">#REF!</definedName>
    <definedName name="_____________________key2" localSheetId="0" hidden="1">#REF!</definedName>
    <definedName name="_____________________key2" hidden="1">#REF!</definedName>
    <definedName name="_____________________R">#REF!</definedName>
    <definedName name="____________________key2" hidden="1">#REF!</definedName>
    <definedName name="____________________R">#REF!</definedName>
    <definedName name="___________________R">#REF!</definedName>
    <definedName name="__________________key2" hidden="1">#REF!</definedName>
    <definedName name="__________________R">#REF!</definedName>
    <definedName name="_________________R">#REF!</definedName>
    <definedName name="________________key2" hidden="1">#REF!</definedName>
    <definedName name="________________R">#REF!</definedName>
    <definedName name="_______________key2" hidden="1">#REF!</definedName>
    <definedName name="_______________R">#REF!</definedName>
    <definedName name="______________key2" hidden="1">#REF!</definedName>
    <definedName name="______________R">#REF!</definedName>
    <definedName name="_____________key2" hidden="1">#REF!</definedName>
    <definedName name="_____________R">#REF!</definedName>
    <definedName name="____________key2" hidden="1">#REF!</definedName>
    <definedName name="____________R">#REF!</definedName>
    <definedName name="___________key2" hidden="1">#REF!</definedName>
    <definedName name="___________R">#REF!</definedName>
    <definedName name="__________key2" hidden="1">#REF!</definedName>
    <definedName name="__________R">#REF!</definedName>
    <definedName name="_________key2" hidden="1">#REF!</definedName>
    <definedName name="_________R">#REF!</definedName>
    <definedName name="________key2" hidden="1">#REF!</definedName>
    <definedName name="________R">#REF!</definedName>
    <definedName name="_______key2" hidden="1">#REF!</definedName>
    <definedName name="_______R">#REF!</definedName>
    <definedName name="______key2" hidden="1">#REF!</definedName>
    <definedName name="______R">#REF!</definedName>
    <definedName name="_____key2" hidden="1">#REF!</definedName>
    <definedName name="_____R">#REF!</definedName>
    <definedName name="____key2" hidden="1">#REF!</definedName>
    <definedName name="____R">#REF!</definedName>
    <definedName name="___key2" hidden="1">#REF!</definedName>
    <definedName name="___R">#REF!</definedName>
    <definedName name="__key2" hidden="1">#REF!</definedName>
    <definedName name="__R">#REF!</definedName>
    <definedName name="_14" hidden="1">#REF!</definedName>
    <definedName name="_30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R" localSheetId="0">#REF!</definedName>
    <definedName name="_R">#REF!</definedName>
    <definedName name="_Sort" localSheetId="0" hidden="1">#REF!</definedName>
    <definedName name="_Sort" hidden="1">#REF!</definedName>
    <definedName name="A_impresión_IM" localSheetId="0">#REF!</definedName>
    <definedName name="A_impresión_IM">#REF!</definedName>
    <definedName name="adolescentes" hidden="1">#REF!</definedName>
    <definedName name="_xlnm.Print_Area" localSheetId="0">'10PRINC. DEF'!$A$1:$K$23</definedName>
    <definedName name="_xlnm.Print_Area">#REF!</definedName>
    <definedName name="_xlnm.Database" localSheetId="0">#REF!</definedName>
    <definedName name="_xlnm.Database">#REF!</definedName>
    <definedName name="ccc">[2]Mayo!#REF!</definedName>
    <definedName name="CENTROS" localSheetId="0">#REF!</definedName>
    <definedName name="CENTROS">#REF!</definedName>
    <definedName name="D">[3]C39!$A$7:$E$111</definedName>
    <definedName name="D2019.">#REF!</definedName>
    <definedName name="Excel_BuiltIn_Print_Area_5" localSheetId="0">[2]Mayo!#REF!</definedName>
    <definedName name="Excel_BuiltIn_Print_Area_5">[2]Mayo!#REF!</definedName>
    <definedName name="hijo" hidden="1">#REF!</definedName>
    <definedName name="HKOLA">#REF!</definedName>
    <definedName name="HOLA">#REF!</definedName>
    <definedName name="key" localSheetId="0">#REF!</definedName>
    <definedName name="key">#REF!</definedName>
    <definedName name="m">[4]C39!$A$7:$E$111</definedName>
    <definedName name="mary" localSheetId="0">#REF!</definedName>
    <definedName name="mary">#REF!</definedName>
    <definedName name="ser" localSheetId="0">#REF!</definedName>
    <definedName name="ser">#REF!</definedName>
    <definedName name="SERVICIO" localSheetId="0" hidden="1">#REF!</definedName>
    <definedName name="SERVICIO" hidden="1">#REF!</definedName>
    <definedName name="ya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</calcChain>
</file>

<file path=xl/sharedStrings.xml><?xml version="1.0" encoding="utf-8"?>
<sst xmlns="http://schemas.openxmlformats.org/spreadsheetml/2006/main" count="31" uniqueCount="23">
  <si>
    <t>Cuadro 20. DEFUNCIONES Y TASAS DE TUMORES MALIGNOS, SEGÚN SITIO ANATÓMICO, POR AÑOS DE OCURRENCIA: 2016 - 2020</t>
  </si>
  <si>
    <t>Sitio anatómico</t>
  </si>
  <si>
    <t>Años de ocurrencia</t>
  </si>
  <si>
    <t>Nº</t>
  </si>
  <si>
    <t>Tasa (1)</t>
  </si>
  <si>
    <t>Total</t>
  </si>
  <si>
    <t>Próstata /2</t>
  </si>
  <si>
    <t>Estómago</t>
  </si>
  <si>
    <t>Tráquea, bronquios y del pulmón</t>
  </si>
  <si>
    <t>colon, del recto y ano</t>
  </si>
  <si>
    <t>Mama</t>
  </si>
  <si>
    <t>Leucemia</t>
  </si>
  <si>
    <t>Higado y de las vías biliares intrahepáticas</t>
  </si>
  <si>
    <t>Páncreas</t>
  </si>
  <si>
    <t>Cuello del útero /3</t>
  </si>
  <si>
    <t>Linfoma no Hodgkin</t>
  </si>
  <si>
    <t>Meninges, encéfalo y de otras partes del sistema nervioso central</t>
  </si>
  <si>
    <t>Resto de sitios</t>
  </si>
  <si>
    <t>Nota: En base en la Lista de Mortalidad de la Clasificación Internacional de Enfermedades (Decima Revisión).</t>
  </si>
  <si>
    <t>(1) Tasa  calculada en base a la estimación de la población total por 100,000 habitantes, al 1° de julio del año respectivo.</t>
  </si>
  <si>
    <t>(2) Tasa Calculada en base a  la población  masculina  por 100,000  habitantes, al 1º de julio del año respectivo.</t>
  </si>
  <si>
    <t>(3) Tasa Calculada en base a  la población femenina  por 100,000  habitantes, al 1º de julio del año respectivo.</t>
  </si>
  <si>
    <t>Fuente Documental: Base de Datos de INEC-Estadísticas Vitales, Contraloría General de la República.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</si>
</sst>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name val="Times New Roman"/>
      <family val="1"/>
    </font>
    <font>
      <sz val="14"/>
      <color theme="0"/>
      <name val="Times New Roman"/>
      <family val="1"/>
    </font>
    <font>
      <sz val="10"/>
      <name val="Book Antiqua"/>
      <family val="1"/>
    </font>
    <font>
      <b/>
      <sz val="14"/>
      <color theme="0" tint="-0.34998626667073579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sa Offc Serif Pro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7" fillId="0" borderId="0"/>
    <xf numFmtId="0" fontId="11" fillId="0" borderId="0"/>
  </cellStyleXfs>
  <cellXfs count="47">
    <xf numFmtId="0" fontId="0" fillId="0" borderId="0" xfId="0"/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1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3" fillId="0" borderId="3" xfId="3" quotePrefix="1" applyFont="1" applyFill="1" applyBorder="1" applyAlignment="1">
      <alignment horizontal="center" vertical="center"/>
    </xf>
    <xf numFmtId="0" fontId="3" fillId="0" borderId="1" xfId="3" quotePrefix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 wrapText="1"/>
    </xf>
    <xf numFmtId="0" fontId="3" fillId="0" borderId="3" xfId="3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right" vertical="center"/>
    </xf>
    <xf numFmtId="165" fontId="5" fillId="0" borderId="6" xfId="0" applyNumberFormat="1" applyFont="1" applyBorder="1" applyAlignment="1">
      <alignment horizontal="right" vertical="center"/>
    </xf>
    <xf numFmtId="3" fontId="5" fillId="5" borderId="6" xfId="4" applyNumberFormat="1" applyFont="1" applyFill="1" applyBorder="1" applyAlignment="1">
      <alignment horizontal="right" vertical="center"/>
    </xf>
    <xf numFmtId="165" fontId="5" fillId="0" borderId="7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0" fillId="0" borderId="8" xfId="0" applyFont="1" applyBorder="1"/>
    <xf numFmtId="0" fontId="3" fillId="0" borderId="9" xfId="0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9" fillId="0" borderId="0" xfId="0" applyFont="1"/>
    <xf numFmtId="0" fontId="3" fillId="0" borderId="0" xfId="5" applyFont="1" applyAlignment="1">
      <alignment horizontal="left" vertical="center" wrapText="1"/>
    </xf>
  </cellXfs>
  <cellStyles count="6">
    <cellStyle name="20% - Énfasis3" xfId="1" builtinId="38"/>
    <cellStyle name="20% - Énfasis6" xfId="2" builtinId="50"/>
    <cellStyle name="60% - Énfasis6" xfId="3" builtinId="52"/>
    <cellStyle name="Normal" xfId="0" builtinId="0"/>
    <cellStyle name="Normal 4" xfId="4" xr:uid="{3B0F9DDB-DCD9-459A-A44D-CDF00A23769D}"/>
    <cellStyle name="Normal_tabla dinamica DEL  2007- 3532 CASOSLibro1" xfId="5" xr:uid="{03A9D038-03CF-49D0-971E-FAA17DF6B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PR073/AppData/Local/Temp/Temp1_RV__Correcci&#243;n.zip/BOLETIN%202018%20RNC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0.69\Users\Base_de_Informaci&#243;n\Base%20de%20Datos%20Zoonosis\Zoonosis_2012\cuadro%20Zooonosis%202012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10.130.16.39\Documents%20and%20Settings\usuario\Mis%20documentos\Anuario%202006\ANUARIO%202006\Documents%20and%20Settings\gmcleary\Mis%20documentos\ANUARIOS\anuario%202004\archivos%20del%20normativo\salud%20bucal\SALUD%20BUCAL\CUADRO_42%202003.xls?C42A3881" TargetMode="External"/><Relationship Id="rId1" Type="http://schemas.openxmlformats.org/officeDocument/2006/relationships/externalLinkPath" Target="file:///\\C42A3881\CUADRO_42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STS5\Anuario%202005\Documents%20and%20Settings\gmcleary\Mis%20documentos\ANUARIOS\anuario%202004\archivos%20del%20normativo\salud%20bucal\SALUD%20BUCAL\CUADRO_42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0"/>
      <sheetName val="introduccion"/>
      <sheetName val="INDICE1"/>
      <sheetName val="EQUIPO2"/>
      <sheetName val="INTEGRANTES3"/>
      <sheetName val="PATOLOGOS PAIS 21.07.17  "/>
      <sheetName val="signos y "/>
      <sheetName val="DEF"/>
      <sheetName val="indicadores de calidadIndicador"/>
      <sheetName val="IC5"/>
      <sheetName val="OCURRENCIA"/>
      <sheetName val="GRAFICA 1"/>
      <sheetName val="2018 CAUSA  SEXO"/>
      <sheetName val="2019 CIE SEX "/>
      <sheetName val="2020 CUADRO "/>
      <sheetName val="TESPEC.MAMACUELLOPROSTATA 18-20"/>
      <sheetName val="PRINC. SEXOYCAUSAS"/>
      <sheetName val="cie - prov 1"/>
      <sheetName val="CIE - PROV 2"/>
      <sheetName val="PRINC X PROV"/>
      <sheetName val="PRINC X PROV (2)"/>
      <sheetName val="cie -g edad 1"/>
      <sheetName val="CIE G EDAD2"/>
      <sheetName val="CIE EDAD 3"/>
      <sheetName val="g edad - provincia"/>
      <sheetName val="REGIONES CAUSA"/>
      <sheetName val="REGION CAUSA1"/>
      <sheetName val="taSA cinco princ"/>
      <sheetName val="GRAFICA2"/>
      <sheetName val="IN SITU CUELLO DEL UTERO"/>
      <sheetName val="DEF. X PROV "/>
      <sheetName val="DEF SEXO AÑOS CIE"/>
      <sheetName val="def 2018 "/>
      <sheetName val="DEF2019"/>
      <sheetName val="DEF 2020"/>
      <sheetName val="10PRINC. DEF 12-14 41"/>
      <sheetName val="TABLA 5 PRINC. DEF 15-19 42"/>
      <sheetName val="GRAFICA3"/>
      <sheetName val="defdad2018 "/>
      <sheetName val="defedad2018-1 "/>
      <sheetName val="defgedad2019"/>
      <sheetName val="defgedad 2019-1"/>
      <sheetName val="defgedad2020 "/>
      <sheetName val="defgedad 2020-1"/>
      <sheetName val="defprov2018"/>
      <sheetName val="defprov2019"/>
      <sheetName val="defprov2020"/>
      <sheetName val="BIBLIOGRA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42"/>
      <sheetName val="C39"/>
      <sheetName val="Hoja2"/>
      <sheetName val="Hoja1"/>
      <sheetName val="cuad-13"/>
    </sheetNames>
    <sheetDataSet>
      <sheetData sheetId="0"/>
      <sheetData sheetId="1">
        <row r="8">
          <cell r="A8" t="str">
            <v>TOTAL</v>
          </cell>
        </row>
        <row r="10">
          <cell r="A10" t="str">
            <v>BOCAS DEL TORO</v>
          </cell>
        </row>
        <row r="11">
          <cell r="A11" t="str">
            <v xml:space="preserve">   BOCAS DEL TORO</v>
          </cell>
        </row>
        <row r="12">
          <cell r="A12" t="str">
            <v xml:space="preserve">   CHANGUINOLA</v>
          </cell>
        </row>
        <row r="13">
          <cell r="A13" t="str">
            <v xml:space="preserve">   CHIRIQUI GRANDE</v>
          </cell>
        </row>
        <row r="15">
          <cell r="A15" t="str">
            <v xml:space="preserve">COCLE </v>
          </cell>
        </row>
        <row r="16">
          <cell r="A16" t="str">
            <v xml:space="preserve">   AGUADULCE</v>
          </cell>
        </row>
        <row r="17">
          <cell r="A17" t="str">
            <v xml:space="preserve">   ANTON</v>
          </cell>
        </row>
        <row r="18">
          <cell r="A18" t="str">
            <v xml:space="preserve">   LA PINTADA</v>
          </cell>
        </row>
        <row r="19">
          <cell r="A19" t="str">
            <v xml:space="preserve">   NATA</v>
          </cell>
        </row>
        <row r="20">
          <cell r="A20" t="str">
            <v xml:space="preserve">   OLA</v>
          </cell>
        </row>
        <row r="21">
          <cell r="A21" t="str">
            <v xml:space="preserve">   PENONOME</v>
          </cell>
        </row>
        <row r="23">
          <cell r="A23" t="str">
            <v xml:space="preserve">COLON  </v>
          </cell>
        </row>
        <row r="24">
          <cell r="A24" t="str">
            <v xml:space="preserve">   COLON</v>
          </cell>
        </row>
        <row r="25">
          <cell r="A25" t="str">
            <v xml:space="preserve">   CHAGRES</v>
          </cell>
        </row>
        <row r="26">
          <cell r="A26" t="str">
            <v xml:space="preserve">   DONOSO</v>
          </cell>
        </row>
        <row r="27">
          <cell r="A27" t="str">
            <v xml:space="preserve">   PORTOBELO</v>
          </cell>
        </row>
        <row r="28">
          <cell r="A28" t="str">
            <v xml:space="preserve">   SANTA ISABEL</v>
          </cell>
        </row>
        <row r="30">
          <cell r="A30" t="str">
            <v>CHIRIQUI</v>
          </cell>
        </row>
        <row r="31">
          <cell r="A31" t="str">
            <v xml:space="preserve">   ALANJE</v>
          </cell>
        </row>
        <row r="32">
          <cell r="A32" t="str">
            <v xml:space="preserve">   BARU</v>
          </cell>
        </row>
        <row r="33">
          <cell r="A33" t="str">
            <v xml:space="preserve">   BOQUERON</v>
          </cell>
        </row>
        <row r="34">
          <cell r="A34" t="str">
            <v xml:space="preserve">   BOQUETE</v>
          </cell>
        </row>
        <row r="35">
          <cell r="A35" t="str">
            <v xml:space="preserve">   BUGABA</v>
          </cell>
        </row>
        <row r="36">
          <cell r="A36" t="str">
            <v xml:space="preserve">   DAVID</v>
          </cell>
        </row>
        <row r="37">
          <cell r="A37" t="str">
            <v xml:space="preserve">   DOLEGA</v>
          </cell>
        </row>
        <row r="38">
          <cell r="A38" t="str">
            <v xml:space="preserve">   GUALACA</v>
          </cell>
        </row>
        <row r="39">
          <cell r="A39" t="str">
            <v xml:space="preserve">   REMEDIOS</v>
          </cell>
        </row>
        <row r="40">
          <cell r="A40" t="str">
            <v xml:space="preserve">   RENACIMIENTO</v>
          </cell>
        </row>
        <row r="41">
          <cell r="A41" t="str">
            <v xml:space="preserve">   SAN FELIX</v>
          </cell>
        </row>
        <row r="42">
          <cell r="A42" t="str">
            <v xml:space="preserve">   SAN LORENZO</v>
          </cell>
        </row>
        <row r="43">
          <cell r="A43" t="str">
            <v xml:space="preserve">   TOLE</v>
          </cell>
        </row>
        <row r="45">
          <cell r="A45" t="str">
            <v>DARIEN</v>
          </cell>
        </row>
        <row r="46">
          <cell r="A46" t="str">
            <v xml:space="preserve">   CHEPIGANA</v>
          </cell>
        </row>
        <row r="47">
          <cell r="A47" t="str">
            <v xml:space="preserve">   PINOGANA</v>
          </cell>
        </row>
        <row r="48">
          <cell r="A48" t="str">
            <v xml:space="preserve">   CEMACO</v>
          </cell>
        </row>
        <row r="49">
          <cell r="A49" t="str">
            <v xml:space="preserve">   SAMBU</v>
          </cell>
        </row>
        <row r="51">
          <cell r="A51" t="str">
            <v>HERRERA</v>
          </cell>
        </row>
        <row r="52">
          <cell r="A52" t="str">
            <v xml:space="preserve">   CHITRE</v>
          </cell>
        </row>
        <row r="53">
          <cell r="A53" t="str">
            <v xml:space="preserve">   LAS MINAS</v>
          </cell>
        </row>
        <row r="54">
          <cell r="A54" t="str">
            <v xml:space="preserve">   LOS POZOS.</v>
          </cell>
        </row>
        <row r="55">
          <cell r="A55" t="str">
            <v xml:space="preserve">   OCU</v>
          </cell>
        </row>
        <row r="56">
          <cell r="A56" t="str">
            <v xml:space="preserve">   PARITA</v>
          </cell>
        </row>
        <row r="57">
          <cell r="A57" t="str">
            <v xml:space="preserve">   PESE</v>
          </cell>
        </row>
        <row r="58">
          <cell r="A58" t="str">
            <v xml:space="preserve">   SANTA MARIA</v>
          </cell>
        </row>
        <row r="60">
          <cell r="A60" t="str">
            <v>LOS SANTOS</v>
          </cell>
        </row>
        <row r="61">
          <cell r="A61" t="str">
            <v xml:space="preserve">   GUARARE</v>
          </cell>
        </row>
        <row r="62">
          <cell r="A62" t="str">
            <v xml:space="preserve">   LAS TABLAS</v>
          </cell>
        </row>
        <row r="63">
          <cell r="A63" t="str">
            <v xml:space="preserve">   LOS SANTOS</v>
          </cell>
        </row>
        <row r="64">
          <cell r="A64" t="str">
            <v xml:space="preserve">   MACARACAS</v>
          </cell>
        </row>
        <row r="65">
          <cell r="A65" t="str">
            <v xml:space="preserve">   PEDASI</v>
          </cell>
        </row>
        <row r="66">
          <cell r="A66" t="str">
            <v xml:space="preserve">   POCRI</v>
          </cell>
        </row>
        <row r="67">
          <cell r="A67" t="str">
            <v xml:space="preserve">   TONOSI</v>
          </cell>
        </row>
        <row r="69">
          <cell r="A69" t="str">
            <v>PANAMA</v>
          </cell>
        </row>
        <row r="70">
          <cell r="A70" t="str">
            <v xml:space="preserve">   ARRAIJAN</v>
          </cell>
        </row>
        <row r="71">
          <cell r="A71" t="str">
            <v xml:space="preserve">   BALBOA </v>
          </cell>
        </row>
        <row r="72">
          <cell r="A72" t="str">
            <v xml:space="preserve">   CAPIRA</v>
          </cell>
        </row>
        <row r="73">
          <cell r="A73" t="str">
            <v xml:space="preserve">   CHAME</v>
          </cell>
        </row>
        <row r="74">
          <cell r="A74" t="str">
            <v xml:space="preserve">   CHEPO 2/</v>
          </cell>
        </row>
        <row r="75">
          <cell r="A75" t="str">
            <v xml:space="preserve">   CHIMAN </v>
          </cell>
        </row>
        <row r="76">
          <cell r="A76" t="str">
            <v xml:space="preserve">   LA CHORRERA</v>
          </cell>
        </row>
        <row r="77">
          <cell r="A77" t="str">
            <v xml:space="preserve">   PANAMA </v>
          </cell>
        </row>
        <row r="78">
          <cell r="A78" t="str">
            <v xml:space="preserve">   SAN CARLOS   </v>
          </cell>
        </row>
        <row r="79">
          <cell r="A79" t="str">
            <v xml:space="preserve">   SAN MIGUELITO</v>
          </cell>
        </row>
        <row r="80">
          <cell r="A80" t="str">
            <v xml:space="preserve">   TABOGA</v>
          </cell>
        </row>
        <row r="82">
          <cell r="A82" t="str">
            <v>VERAGUAS</v>
          </cell>
        </row>
        <row r="83">
          <cell r="A83" t="str">
            <v xml:space="preserve">   ATALAYA</v>
          </cell>
        </row>
        <row r="84">
          <cell r="A84" t="str">
            <v xml:space="preserve">   CALOBRE</v>
          </cell>
        </row>
        <row r="85">
          <cell r="A85" t="str">
            <v xml:space="preserve">   CAÑAZAS</v>
          </cell>
        </row>
        <row r="86">
          <cell r="A86" t="str">
            <v xml:space="preserve">   LA MESA</v>
          </cell>
        </row>
        <row r="87">
          <cell r="A87" t="str">
            <v xml:space="preserve">   LAS PALMAS</v>
          </cell>
        </row>
        <row r="88">
          <cell r="A88" t="str">
            <v xml:space="preserve">   MARIATO</v>
          </cell>
        </row>
        <row r="89">
          <cell r="A89" t="str">
            <v xml:space="preserve">   MONTIJO</v>
          </cell>
        </row>
        <row r="90">
          <cell r="A90" t="str">
            <v xml:space="preserve">   RIO DE JESUS</v>
          </cell>
        </row>
        <row r="91">
          <cell r="A91" t="str">
            <v xml:space="preserve">   SAN FRANCISCO</v>
          </cell>
        </row>
        <row r="92">
          <cell r="A92" t="str">
            <v xml:space="preserve">   SANTA FE</v>
          </cell>
        </row>
        <row r="93">
          <cell r="A93" t="str">
            <v xml:space="preserve">   SANTIAGO</v>
          </cell>
        </row>
        <row r="94">
          <cell r="A94" t="str">
            <v xml:space="preserve">   SONA</v>
          </cell>
        </row>
        <row r="96">
          <cell r="A96" t="str">
            <v>KUNA YALA</v>
          </cell>
        </row>
        <row r="98">
          <cell r="A98" t="str">
            <v>NGOBE BUGLÉ</v>
          </cell>
        </row>
        <row r="99">
          <cell r="A99" t="str">
            <v xml:space="preserve">  BESIKO</v>
          </cell>
        </row>
        <row r="100">
          <cell r="A100" t="str">
            <v xml:space="preserve">  MIRONO</v>
          </cell>
        </row>
        <row r="101">
          <cell r="A101" t="str">
            <v xml:space="preserve">  MUNA</v>
          </cell>
        </row>
        <row r="102">
          <cell r="A102" t="str">
            <v xml:space="preserve">  NOLE DUIMA</v>
          </cell>
        </row>
        <row r="103">
          <cell r="A103" t="str">
            <v xml:space="preserve">  NURUM</v>
          </cell>
        </row>
        <row r="104">
          <cell r="A104" t="str">
            <v xml:space="preserve">  KANKINTÚ</v>
          </cell>
        </row>
        <row r="105">
          <cell r="A105" t="str">
            <v xml:space="preserve">  KUSAPIN</v>
          </cell>
        </row>
        <row r="106">
          <cell r="A106" t="str">
            <v>1/ Cálculo en base a la estimación de población al 1º de julio.</v>
          </cell>
        </row>
        <row r="107">
          <cell r="A107" t="str">
            <v>2/ Incluye CSS</v>
          </cell>
        </row>
        <row r="108">
          <cell r="A108" t="str">
            <v>Fuente: Departamento de Análisis de Situación y Tendencias, Sección de Estadísticas,</v>
          </cell>
        </row>
        <row r="109">
          <cell r="A109" t="str">
            <v xml:space="preserve">              MINSA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3689-CF62-41D5-9B5A-D0C170EB8237}">
  <sheetPr>
    <tabColor rgb="FF00B050"/>
  </sheetPr>
  <dimension ref="A1:N27"/>
  <sheetViews>
    <sheetView tabSelected="1" view="pageBreakPreview" topLeftCell="A7" zoomScale="70" zoomScaleNormal="70" zoomScaleSheetLayoutView="70" zoomScalePageLayoutView="50" workbookViewId="0">
      <selection activeCell="A3" sqref="A3:K5"/>
    </sheetView>
  </sheetViews>
  <sheetFormatPr baseColWidth="10" defaultRowHeight="12.75" customHeight="1" x14ac:dyDescent="0.3"/>
  <cols>
    <col min="1" max="1" width="55.28515625" style="3" customWidth="1"/>
    <col min="2" max="11" width="10.85546875" style="3" customWidth="1"/>
    <col min="12" max="16384" width="11.42578125" style="3"/>
  </cols>
  <sheetData>
    <row r="1" spans="1:14" ht="4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5.75" customHeight="1" x14ac:dyDescent="0.3">
      <c r="A2" s="4"/>
      <c r="B2" s="4"/>
      <c r="C2" s="4"/>
      <c r="D2" s="4"/>
      <c r="E2" s="4"/>
      <c r="F2" s="4"/>
      <c r="G2" s="4"/>
      <c r="I2" s="5"/>
      <c r="J2" s="5"/>
      <c r="L2" s="2"/>
      <c r="M2" s="2"/>
      <c r="N2" s="2"/>
    </row>
    <row r="3" spans="1:14" ht="20.25" customHeight="1" x14ac:dyDescent="0.3">
      <c r="A3" s="6" t="s">
        <v>1</v>
      </c>
      <c r="B3" s="7" t="s">
        <v>2</v>
      </c>
      <c r="C3" s="7"/>
      <c r="D3" s="7"/>
      <c r="E3" s="7"/>
      <c r="F3" s="7"/>
      <c r="G3" s="7"/>
      <c r="H3" s="7"/>
      <c r="I3" s="7"/>
      <c r="J3" s="7"/>
      <c r="K3" s="8"/>
      <c r="L3" s="2"/>
      <c r="M3" s="2"/>
      <c r="N3" s="2"/>
    </row>
    <row r="4" spans="1:14" ht="20.25" customHeight="1" x14ac:dyDescent="0.3">
      <c r="A4" s="6"/>
      <c r="B4" s="9">
        <v>2016</v>
      </c>
      <c r="C4" s="10"/>
      <c r="D4" s="9">
        <v>2017</v>
      </c>
      <c r="E4" s="10"/>
      <c r="F4" s="11">
        <v>2018</v>
      </c>
      <c r="G4" s="12"/>
      <c r="H4" s="13">
        <v>2019</v>
      </c>
      <c r="I4" s="13"/>
      <c r="J4" s="14">
        <v>2020</v>
      </c>
      <c r="K4" s="14"/>
      <c r="L4" s="2"/>
      <c r="M4" s="2"/>
      <c r="N4" s="2"/>
    </row>
    <row r="5" spans="1:14" ht="20.25" customHeight="1" x14ac:dyDescent="0.3">
      <c r="A5" s="6"/>
      <c r="B5" s="15" t="s">
        <v>3</v>
      </c>
      <c r="C5" s="16" t="s">
        <v>4</v>
      </c>
      <c r="D5" s="15" t="s">
        <v>3</v>
      </c>
      <c r="E5" s="16" t="s">
        <v>4</v>
      </c>
      <c r="F5" s="15" t="s">
        <v>3</v>
      </c>
      <c r="G5" s="16" t="s">
        <v>4</v>
      </c>
      <c r="H5" s="15" t="s">
        <v>3</v>
      </c>
      <c r="I5" s="17" t="s">
        <v>4</v>
      </c>
      <c r="J5" s="15" t="s">
        <v>3</v>
      </c>
      <c r="K5" s="17" t="s">
        <v>4</v>
      </c>
      <c r="L5" s="2"/>
      <c r="M5" s="2"/>
      <c r="N5" s="2"/>
    </row>
    <row r="6" spans="1:14" s="26" customFormat="1" ht="25.5" customHeight="1" x14ac:dyDescent="0.25">
      <c r="A6" s="18" t="s">
        <v>5</v>
      </c>
      <c r="B6" s="19">
        <v>2980</v>
      </c>
      <c r="C6" s="20">
        <v>73.8</v>
      </c>
      <c r="D6" s="19">
        <v>3061</v>
      </c>
      <c r="E6" s="20">
        <v>74.7</v>
      </c>
      <c r="F6" s="19">
        <v>3138</v>
      </c>
      <c r="G6" s="21">
        <v>75.454766454513248</v>
      </c>
      <c r="H6" s="22">
        <v>3307</v>
      </c>
      <c r="I6" s="23">
        <v>78.387070471090411</v>
      </c>
      <c r="J6" s="24">
        <v>3392</v>
      </c>
      <c r="K6" s="23">
        <v>79.28</v>
      </c>
      <c r="L6" s="25">
        <v>4158783</v>
      </c>
      <c r="M6" s="25">
        <v>4218808</v>
      </c>
      <c r="N6" s="25"/>
    </row>
    <row r="7" spans="1:14" ht="26.25" customHeight="1" x14ac:dyDescent="0.3">
      <c r="A7" s="27" t="s">
        <v>6</v>
      </c>
      <c r="B7" s="28">
        <v>297</v>
      </c>
      <c r="C7" s="29">
        <v>14.659109081540183</v>
      </c>
      <c r="D7" s="30">
        <v>338</v>
      </c>
      <c r="E7" s="29">
        <v>16.399999999999999</v>
      </c>
      <c r="F7" s="28">
        <v>292</v>
      </c>
      <c r="G7" s="29">
        <v>13.998417987008317</v>
      </c>
      <c r="H7" s="31">
        <v>318</v>
      </c>
      <c r="I7" s="32">
        <v>15.032205791842712</v>
      </c>
      <c r="J7" s="33">
        <v>367</v>
      </c>
      <c r="K7" s="32">
        <v>17.11</v>
      </c>
      <c r="L7" s="2"/>
      <c r="M7" s="2"/>
      <c r="N7" s="2"/>
    </row>
    <row r="8" spans="1:14" ht="26.25" customHeight="1" x14ac:dyDescent="0.3">
      <c r="A8" s="34" t="s">
        <v>7</v>
      </c>
      <c r="B8" s="28">
        <v>345</v>
      </c>
      <c r="C8" s="29">
        <v>8.5458589368505606</v>
      </c>
      <c r="D8" s="28">
        <v>307</v>
      </c>
      <c r="E8" s="29">
        <v>7.5</v>
      </c>
      <c r="F8" s="28">
        <v>308</v>
      </c>
      <c r="G8" s="29">
        <v>7.406012768639286</v>
      </c>
      <c r="H8" s="31">
        <v>318</v>
      </c>
      <c r="I8" s="32">
        <v>7.5376741487168886</v>
      </c>
      <c r="J8" s="33">
        <v>312</v>
      </c>
      <c r="K8" s="32">
        <v>7.29</v>
      </c>
    </row>
    <row r="9" spans="1:14" ht="33.75" customHeight="1" x14ac:dyDescent="0.3">
      <c r="A9" s="35" t="s">
        <v>8</v>
      </c>
      <c r="B9" s="28">
        <v>258</v>
      </c>
      <c r="C9" s="29">
        <v>6.3908162484273756</v>
      </c>
      <c r="D9" s="28">
        <v>239</v>
      </c>
      <c r="E9" s="29">
        <v>5.8</v>
      </c>
      <c r="F9" s="28">
        <v>247</v>
      </c>
      <c r="G9" s="29">
        <v>5.9392375125126753</v>
      </c>
      <c r="H9" s="31">
        <v>272</v>
      </c>
      <c r="I9" s="32">
        <v>6.4473187687138171</v>
      </c>
      <c r="J9" s="33">
        <v>296</v>
      </c>
      <c r="K9" s="32">
        <v>6.92</v>
      </c>
    </row>
    <row r="10" spans="1:14" ht="33.75" customHeight="1" x14ac:dyDescent="0.3">
      <c r="A10" s="36" t="s">
        <v>9</v>
      </c>
      <c r="B10" s="28">
        <v>276</v>
      </c>
      <c r="C10" s="29">
        <v>6.8366871494804489</v>
      </c>
      <c r="D10" s="28">
        <v>318</v>
      </c>
      <c r="E10" s="29">
        <v>7.8</v>
      </c>
      <c r="F10" s="28">
        <v>310</v>
      </c>
      <c r="G10" s="29">
        <v>7.4541037606434379</v>
      </c>
      <c r="H10" s="31">
        <v>305</v>
      </c>
      <c r="I10" s="32">
        <v>7.2295302369768901</v>
      </c>
      <c r="J10" s="33">
        <v>372</v>
      </c>
      <c r="K10" s="32">
        <v>8.69</v>
      </c>
    </row>
    <row r="11" spans="1:14" ht="26.25" customHeight="1" x14ac:dyDescent="0.3">
      <c r="A11" s="35" t="s">
        <v>10</v>
      </c>
      <c r="B11" s="28">
        <v>233</v>
      </c>
      <c r="C11" s="29">
        <v>5.7715511080758866</v>
      </c>
      <c r="D11" s="28">
        <v>242</v>
      </c>
      <c r="E11" s="29">
        <v>5.9</v>
      </c>
      <c r="F11" s="28">
        <v>243</v>
      </c>
      <c r="G11" s="29">
        <v>5.8430555285043724</v>
      </c>
      <c r="H11" s="31">
        <v>270</v>
      </c>
      <c r="I11" s="32">
        <v>6.3999120130615097</v>
      </c>
      <c r="J11" s="33">
        <v>273</v>
      </c>
      <c r="K11" s="32">
        <v>6.38</v>
      </c>
    </row>
    <row r="12" spans="1:14" ht="26.25" customHeight="1" x14ac:dyDescent="0.3">
      <c r="A12" s="34" t="s">
        <v>11</v>
      </c>
      <c r="B12" s="28">
        <v>173</v>
      </c>
      <c r="C12" s="29">
        <v>4.2853147712323105</v>
      </c>
      <c r="D12" s="28">
        <v>162</v>
      </c>
      <c r="E12" s="29">
        <v>4</v>
      </c>
      <c r="F12" s="28">
        <v>164</v>
      </c>
      <c r="G12" s="29">
        <v>3.9434613443403994</v>
      </c>
      <c r="H12" s="31">
        <v>160</v>
      </c>
      <c r="I12" s="32">
        <v>3.792540452184598</v>
      </c>
      <c r="J12" s="33">
        <v>173</v>
      </c>
      <c r="K12" s="32">
        <v>4.04</v>
      </c>
    </row>
    <row r="13" spans="1:14" ht="36.75" customHeight="1" x14ac:dyDescent="0.3">
      <c r="A13" s="35" t="s">
        <v>12</v>
      </c>
      <c r="B13" s="28">
        <v>133</v>
      </c>
      <c r="C13" s="29">
        <v>3.2944905466699268</v>
      </c>
      <c r="D13" s="28">
        <v>162</v>
      </c>
      <c r="E13" s="29">
        <v>4</v>
      </c>
      <c r="F13" s="28">
        <v>192</v>
      </c>
      <c r="G13" s="29">
        <v>4.6167352323985167</v>
      </c>
      <c r="H13" s="31">
        <v>171</v>
      </c>
      <c r="I13" s="32">
        <v>4.053277608272289</v>
      </c>
      <c r="J13" s="33">
        <v>170</v>
      </c>
      <c r="K13" s="32">
        <v>3.97</v>
      </c>
    </row>
    <row r="14" spans="1:14" ht="26.25" customHeight="1" x14ac:dyDescent="0.3">
      <c r="A14" s="37" t="s">
        <v>13</v>
      </c>
      <c r="B14" s="28">
        <v>123</v>
      </c>
      <c r="C14" s="29">
        <v>3.0467844905293302</v>
      </c>
      <c r="D14" s="28">
        <v>131</v>
      </c>
      <c r="E14" s="29">
        <v>3.2</v>
      </c>
      <c r="F14" s="28">
        <v>147</v>
      </c>
      <c r="G14" s="29">
        <v>3.534687912305114</v>
      </c>
      <c r="H14" s="31">
        <v>131</v>
      </c>
      <c r="I14" s="32">
        <v>3.1051424952261399</v>
      </c>
      <c r="J14" s="33">
        <v>125</v>
      </c>
      <c r="K14" s="32">
        <v>2.92</v>
      </c>
    </row>
    <row r="15" spans="1:14" ht="26.25" customHeight="1" x14ac:dyDescent="0.3">
      <c r="A15" s="27" t="s">
        <v>14</v>
      </c>
      <c r="B15" s="28">
        <v>137</v>
      </c>
      <c r="C15" s="29">
        <v>6.8125344667003818</v>
      </c>
      <c r="D15" s="28">
        <v>144</v>
      </c>
      <c r="E15" s="29">
        <v>7.1</v>
      </c>
      <c r="F15" s="28">
        <v>148</v>
      </c>
      <c r="G15" s="29">
        <v>7.1399866752410839</v>
      </c>
      <c r="H15" s="31">
        <v>160</v>
      </c>
      <c r="I15" s="32">
        <v>7.6069127819906344</v>
      </c>
      <c r="J15" s="33">
        <v>172</v>
      </c>
      <c r="K15" s="32">
        <v>8.06</v>
      </c>
    </row>
    <row r="16" spans="1:14" ht="26.25" customHeight="1" x14ac:dyDescent="0.3">
      <c r="A16" s="36" t="s">
        <v>15</v>
      </c>
      <c r="B16" s="28">
        <v>111</v>
      </c>
      <c r="C16" s="29">
        <v>2.7495372231606154</v>
      </c>
      <c r="D16" s="28">
        <v>89</v>
      </c>
      <c r="E16" s="29">
        <v>2.2000000000000002</v>
      </c>
      <c r="F16" s="28">
        <v>111</v>
      </c>
      <c r="G16" s="29">
        <v>2.6690500562303923</v>
      </c>
      <c r="H16" s="31">
        <v>99</v>
      </c>
      <c r="I16" s="32">
        <v>2.3466344047892203</v>
      </c>
      <c r="J16" s="33">
        <v>86</v>
      </c>
      <c r="K16" s="32">
        <v>2.0099999999999998</v>
      </c>
    </row>
    <row r="17" spans="1:11" s="39" customFormat="1" ht="45.75" customHeight="1" x14ac:dyDescent="0.25">
      <c r="A17" s="38" t="s">
        <v>16</v>
      </c>
      <c r="B17" s="28">
        <v>57</v>
      </c>
      <c r="C17" s="29">
        <v>1.411924520001397</v>
      </c>
      <c r="D17" s="28">
        <v>57</v>
      </c>
      <c r="E17" s="29">
        <v>1.4</v>
      </c>
      <c r="F17" s="28">
        <v>76</v>
      </c>
      <c r="G17" s="29">
        <v>1.827457696157746</v>
      </c>
      <c r="H17" s="31">
        <v>72</v>
      </c>
      <c r="I17" s="32">
        <v>1.706643203483069</v>
      </c>
      <c r="J17" s="33">
        <v>76</v>
      </c>
      <c r="K17" s="32">
        <v>1.78</v>
      </c>
    </row>
    <row r="18" spans="1:11" ht="26.25" customHeight="1" thickBot="1" x14ac:dyDescent="0.55000000000000004">
      <c r="A18" s="40" t="s">
        <v>17</v>
      </c>
      <c r="B18" s="41">
        <v>837</v>
      </c>
      <c r="C18" s="42">
        <v>20.732996898967883</v>
      </c>
      <c r="D18" s="41">
        <v>872</v>
      </c>
      <c r="E18" s="42">
        <v>21.3</v>
      </c>
      <c r="F18" s="41">
        <v>900</v>
      </c>
      <c r="G18" s="42">
        <v>21.640946401868046</v>
      </c>
      <c r="H18" s="41">
        <v>1031</v>
      </c>
      <c r="I18" s="43">
        <v>24.438182538764508</v>
      </c>
      <c r="J18" s="44">
        <f>J6-2422</f>
        <v>970</v>
      </c>
      <c r="K18" s="43">
        <f>J18/4278500*100000</f>
        <v>22.67149701998364</v>
      </c>
    </row>
    <row r="19" spans="1:11" ht="18.75" customHeight="1" thickTop="1" x14ac:dyDescent="0.3">
      <c r="A19" s="3" t="s">
        <v>18</v>
      </c>
    </row>
    <row r="20" spans="1:11" ht="20.25" customHeight="1" x14ac:dyDescent="0.3">
      <c r="A20" s="3" t="s">
        <v>19</v>
      </c>
    </row>
    <row r="21" spans="1:11" ht="20.25" customHeight="1" x14ac:dyDescent="0.3">
      <c r="A21" s="3" t="s">
        <v>20</v>
      </c>
    </row>
    <row r="22" spans="1:11" ht="20.25" customHeight="1" x14ac:dyDescent="0.3">
      <c r="A22" s="3" t="s">
        <v>21</v>
      </c>
    </row>
    <row r="23" spans="1:11" ht="21.75" customHeight="1" x14ac:dyDescent="0.3">
      <c r="A23" s="45" t="s">
        <v>22</v>
      </c>
    </row>
    <row r="24" spans="1:11" ht="30" customHeight="1" x14ac:dyDescent="0.3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</row>
    <row r="26" spans="1:11" ht="12.75" customHeight="1" x14ac:dyDescent="0.3">
      <c r="H26" s="5">
        <v>2013</v>
      </c>
    </row>
    <row r="27" spans="1:11" ht="12.75" customHeight="1" x14ac:dyDescent="0.3">
      <c r="H27" s="5">
        <v>2014</v>
      </c>
    </row>
  </sheetData>
  <mergeCells count="9">
    <mergeCell ref="A24:K24"/>
    <mergeCell ref="A1:K1"/>
    <mergeCell ref="A3:A5"/>
    <mergeCell ref="B3:K3"/>
    <mergeCell ref="B4:C4"/>
    <mergeCell ref="D4:E4"/>
    <mergeCell ref="F4:G4"/>
    <mergeCell ref="H4:I4"/>
    <mergeCell ref="J4:K4"/>
  </mergeCells>
  <pageMargins left="0.78740157480314965" right="0.70866141732283472" top="0.74803149606299213" bottom="0.74803149606299213" header="0.31496062992125984" footer="0.31496062992125984"/>
  <pageSetup scale="73" orientation="landscape" r:id="rId1"/>
  <headerFooter>
    <oddFooter>&amp;C22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10PRINC. DEF</vt:lpstr>
      <vt:lpstr>'10PRINC. DEF'!Área_de_impresión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70PR073</dc:creator>
  <cp:lastModifiedBy>70PR073</cp:lastModifiedBy>
  <dcterms:created xsi:type="dcterms:W3CDTF">2022-08-24T18:51:01Z</dcterms:created>
  <dcterms:modified xsi:type="dcterms:W3CDTF">2022-08-24T18:52:20Z</dcterms:modified>
</cp:coreProperties>
</file>