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39.43\Estadistica\14. Solis, Maskil\REGISTRO NACIONAL DE CANCER DE PANAMA\BOLETINES ESTADISTICOS 2010-2016\BOLETIN PARA LA WEB 2017 PDF EXCEL\"/>
    </mc:Choice>
  </mc:AlternateContent>
  <xr:revisionPtr revIDLastSave="0" documentId="13_ncr:1_{8A76658A-B83B-4805-ADB4-705019BB13A9}" xr6:coauthVersionLast="45" xr6:coauthVersionMax="47" xr10:uidLastSave="{00000000-0000-0000-0000-000000000000}"/>
  <bookViews>
    <workbookView xWindow="-120" yWindow="-120" windowWidth="24240" windowHeight="13140" xr2:uid="{6F367CC7-1C50-43DC-B07D-6BC8606C3732}"/>
  </bookViews>
  <sheets>
    <sheet name="2017 sexo cie " sheetId="1" r:id="rId1"/>
  </sheets>
  <externalReferences>
    <externalReference r:id="rId2"/>
    <externalReference r:id="rId3"/>
    <externalReference r:id="rId4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'2017 sexo cie '!$A$1:$H$33</definedName>
    <definedName name="_xlnm.Print_Area">#REF!</definedName>
    <definedName name="_xlnm.Database" localSheetId="0">#REF!</definedName>
    <definedName name="_xlnm.Database">#REF!</definedName>
    <definedName name="ccc">[1]Mayo!#REF!</definedName>
    <definedName name="CENTROS" localSheetId="0">#REF!</definedName>
    <definedName name="CENTROS">#REF!</definedName>
    <definedName name="D">[2]C39!$A$7:$E$111</definedName>
    <definedName name="Excel_BuiltIn_Print_Area_5" localSheetId="0">[1]Mayo!#REF!</definedName>
    <definedName name="Excel_BuiltIn_Print_Area_5">[1]Mayo!#REF!</definedName>
    <definedName name="hijo" localSheetId="0" hidden="1">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[3]C39!$A$7:$E$111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30" i="1" l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F22" i="1"/>
  <c r="D22" i="1"/>
  <c r="H21" i="1"/>
  <c r="D21" i="1"/>
  <c r="H20" i="1"/>
  <c r="D20" i="1"/>
  <c r="H19" i="1"/>
  <c r="D19" i="1"/>
  <c r="H18" i="1"/>
  <c r="D18" i="1"/>
  <c r="H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  <c r="H6" i="1"/>
  <c r="F6" i="1"/>
  <c r="D6" i="1"/>
</calcChain>
</file>

<file path=xl/sharedStrings.xml><?xml version="1.0" encoding="utf-8"?>
<sst xmlns="http://schemas.openxmlformats.org/spreadsheetml/2006/main" count="78" uniqueCount="65">
  <si>
    <t>Cuadro 3. CASOS Y TASAS DE  TUMORES MALIGNOS EN LA REPÚBLICA DE PANAMA, POR SEXO, SEGÚN SITIO ANATÓMICO, AÑO: 2017</t>
  </si>
  <si>
    <t>Cie-O-3</t>
  </si>
  <si>
    <t>Sitio Anatómico</t>
  </si>
  <si>
    <t>Total general</t>
  </si>
  <si>
    <t>Sexo</t>
  </si>
  <si>
    <t>Hombre</t>
  </si>
  <si>
    <t>Mujer</t>
  </si>
  <si>
    <t>N°</t>
  </si>
  <si>
    <t>Tasa (1)</t>
  </si>
  <si>
    <t>Tasa (2)</t>
  </si>
  <si>
    <t>Tasa (3)</t>
  </si>
  <si>
    <t xml:space="preserve">Total </t>
  </si>
  <si>
    <t>C16</t>
  </si>
  <si>
    <t xml:space="preserve">Estómago </t>
  </si>
  <si>
    <t>C18</t>
  </si>
  <si>
    <t xml:space="preserve">Colon </t>
  </si>
  <si>
    <t>C20</t>
  </si>
  <si>
    <t xml:space="preserve">Recto </t>
  </si>
  <si>
    <t>C22</t>
  </si>
  <si>
    <t>Hígado y de las vías biliares intrahepáticos</t>
  </si>
  <si>
    <t>C25</t>
  </si>
  <si>
    <t xml:space="preserve">Páncreas </t>
  </si>
  <si>
    <t>C32</t>
  </si>
  <si>
    <t xml:space="preserve">Laringe </t>
  </si>
  <si>
    <t>C34</t>
  </si>
  <si>
    <t xml:space="preserve">Bronquios y del pulmón </t>
  </si>
  <si>
    <t>t</t>
  </si>
  <si>
    <t>C42</t>
  </si>
  <si>
    <t xml:space="preserve">Sistemas hematopoyético y reticuloendoltelial </t>
  </si>
  <si>
    <t>h</t>
  </si>
  <si>
    <t>C44</t>
  </si>
  <si>
    <t xml:space="preserve">Piel </t>
  </si>
  <si>
    <t>m</t>
  </si>
  <si>
    <t>C50</t>
  </si>
  <si>
    <t xml:space="preserve">Mama </t>
  </si>
  <si>
    <t>C51</t>
  </si>
  <si>
    <t>Vulva  /3</t>
  </si>
  <si>
    <t>..</t>
  </si>
  <si>
    <t>C52</t>
  </si>
  <si>
    <t>Vagina  /3</t>
  </si>
  <si>
    <t>C53</t>
  </si>
  <si>
    <t>Cuello del útero  /3</t>
  </si>
  <si>
    <t>C54</t>
  </si>
  <si>
    <t>Cuerpo del útero  /3</t>
  </si>
  <si>
    <t>C56</t>
  </si>
  <si>
    <t>Ovario  /3</t>
  </si>
  <si>
    <t>C61</t>
  </si>
  <si>
    <t>Próstata  /2</t>
  </si>
  <si>
    <t>C64</t>
  </si>
  <si>
    <t xml:space="preserve">Riñón </t>
  </si>
  <si>
    <t>C67</t>
  </si>
  <si>
    <t xml:space="preserve">Vejiga urinaria </t>
  </si>
  <si>
    <t>C71</t>
  </si>
  <si>
    <t xml:space="preserve">Encéfalo </t>
  </si>
  <si>
    <t>C73</t>
  </si>
  <si>
    <t xml:space="preserve">Tiroides </t>
  </si>
  <si>
    <t>C77</t>
  </si>
  <si>
    <t xml:space="preserve">Ganglios linfáticos </t>
  </si>
  <si>
    <t>C80</t>
  </si>
  <si>
    <t xml:space="preserve">Sitio primario desconocido </t>
  </si>
  <si>
    <t>Melanoma maligno de piel</t>
  </si>
  <si>
    <t>Resto de sitios</t>
  </si>
  <si>
    <t xml:space="preserve">(1)Tasa  calculada en base a la estimación de la población total por 100,000 habitantes, al 1° de julio del año respectivo. </t>
  </si>
  <si>
    <t>(2) Tasa Calculada en base a  la población  masculina  por 100,000  habitantes, al 1º de julio del año respectivo.</t>
  </si>
  <si>
    <t>(3) Tasa Calculada en base a  la población femenina  por 100,000 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</si>
</sst>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4"/>
      <color theme="0" tint="-0.34998626667073579"/>
      <name val="Times New Roman"/>
      <family val="1"/>
    </font>
    <font>
      <sz val="11"/>
      <color theme="0" tint="-0.34998626667073579"/>
      <name val="Times New Roman"/>
      <family val="1"/>
    </font>
    <font>
      <sz val="15"/>
      <color theme="0" tint="-0.3499862666707357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0" applyNumberFormat="0" applyBorder="0" applyAlignment="0" applyProtection="0"/>
    <xf numFmtId="0" fontId="5" fillId="0" borderId="0"/>
    <xf numFmtId="0" fontId="17" fillId="0" borderId="0"/>
    <xf numFmtId="0" fontId="5" fillId="0" borderId="0"/>
  </cellStyleXfs>
  <cellXfs count="57">
    <xf numFmtId="0" fontId="0" fillId="0" borderId="0" xfId="0"/>
    <xf numFmtId="0" fontId="6" fillId="0" borderId="0" xfId="4" applyFont="1"/>
    <xf numFmtId="0" fontId="4" fillId="0" borderId="0" xfId="3" applyFont="1" applyAlignment="1">
      <alignment horizontal="center" vertical="center" wrapText="1"/>
    </xf>
    <xf numFmtId="0" fontId="8" fillId="0" borderId="0" xfId="0" applyFont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10" fillId="0" borderId="6" xfId="5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right"/>
    </xf>
    <xf numFmtId="164" fontId="10" fillId="0" borderId="13" xfId="4" applyNumberFormat="1" applyFont="1" applyBorder="1" applyAlignment="1">
      <alignment horizontal="right"/>
    </xf>
    <xf numFmtId="164" fontId="10" fillId="0" borderId="6" xfId="4" applyNumberFormat="1" applyFont="1" applyBorder="1" applyAlignment="1">
      <alignment horizontal="right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vertical="center"/>
    </xf>
    <xf numFmtId="0" fontId="12" fillId="0" borderId="13" xfId="0" applyFont="1" applyBorder="1" applyAlignment="1">
      <alignment horizontal="right"/>
    </xf>
    <xf numFmtId="164" fontId="9" fillId="0" borderId="13" xfId="4" applyNumberFormat="1" applyFont="1" applyBorder="1" applyAlignment="1">
      <alignment horizontal="right"/>
    </xf>
    <xf numFmtId="164" fontId="9" fillId="0" borderId="6" xfId="4" applyNumberFormat="1" applyFont="1" applyBorder="1" applyAlignment="1">
      <alignment horizontal="right"/>
    </xf>
    <xf numFmtId="0" fontId="9" fillId="0" borderId="5" xfId="6" applyFont="1" applyBorder="1" applyAlignment="1">
      <alignment horizontal="center" vertical="center"/>
    </xf>
    <xf numFmtId="0" fontId="9" fillId="0" borderId="6" xfId="6" applyFont="1" applyBorder="1" applyAlignment="1">
      <alignment vertical="center"/>
    </xf>
    <xf numFmtId="0" fontId="9" fillId="0" borderId="5" xfId="7" applyFont="1" applyFill="1" applyBorder="1" applyAlignment="1">
      <alignment horizontal="center" vertical="center"/>
    </xf>
    <xf numFmtId="0" fontId="9" fillId="0" borderId="5" xfId="6" applyFont="1" applyBorder="1" applyAlignment="1">
      <alignment horizontal="center"/>
    </xf>
    <xf numFmtId="0" fontId="9" fillId="0" borderId="6" xfId="6" applyFont="1" applyBorder="1"/>
    <xf numFmtId="0" fontId="13" fillId="0" borderId="0" xfId="4" applyFont="1"/>
    <xf numFmtId="0" fontId="14" fillId="0" borderId="0" xfId="0" applyFont="1"/>
    <xf numFmtId="0" fontId="12" fillId="0" borderId="6" xfId="1" applyFont="1" applyFill="1" applyBorder="1" applyAlignment="1">
      <alignment vertical="center" wrapText="1"/>
    </xf>
    <xf numFmtId="0" fontId="15" fillId="0" borderId="0" xfId="6" applyFont="1" applyAlignment="1">
      <alignment horizontal="center" vertical="center"/>
    </xf>
    <xf numFmtId="0" fontId="15" fillId="0" borderId="0" xfId="6" applyFont="1" applyAlignment="1">
      <alignment vertical="center"/>
    </xf>
    <xf numFmtId="0" fontId="15" fillId="0" borderId="0" xfId="0" applyFont="1"/>
    <xf numFmtId="0" fontId="15" fillId="0" borderId="0" xfId="7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164" fontId="6" fillId="0" borderId="0" xfId="8" applyNumberFormat="1" applyFont="1" applyAlignment="1">
      <alignment vertical="center"/>
    </xf>
    <xf numFmtId="0" fontId="6" fillId="0" borderId="0" xfId="8" applyFont="1" applyAlignment="1">
      <alignment vertical="center"/>
    </xf>
    <xf numFmtId="0" fontId="16" fillId="0" borderId="0" xfId="8" applyFont="1" applyAlignment="1">
      <alignment vertical="center"/>
    </xf>
    <xf numFmtId="0" fontId="9" fillId="0" borderId="6" xfId="6" applyFont="1" applyBorder="1" applyAlignment="1">
      <alignment vertical="center" wrapText="1"/>
    </xf>
    <xf numFmtId="0" fontId="9" fillId="0" borderId="0" xfId="6" applyFont="1" applyAlignment="1">
      <alignment vertical="center" wrapText="1"/>
    </xf>
    <xf numFmtId="0" fontId="9" fillId="0" borderId="14" xfId="4" applyFont="1" applyBorder="1"/>
    <xf numFmtId="0" fontId="12" fillId="0" borderId="15" xfId="0" applyFont="1" applyBorder="1"/>
    <xf numFmtId="0" fontId="12" fillId="0" borderId="15" xfId="0" applyFont="1" applyBorder="1" applyAlignment="1">
      <alignment horizontal="right"/>
    </xf>
    <xf numFmtId="164" fontId="9" fillId="0" borderId="15" xfId="4" applyNumberFormat="1" applyFont="1" applyBorder="1" applyAlignment="1">
      <alignment horizontal="right"/>
    </xf>
    <xf numFmtId="164" fontId="9" fillId="0" borderId="16" xfId="4" applyNumberFormat="1" applyFont="1" applyBorder="1" applyAlignment="1">
      <alignment horizontal="right"/>
    </xf>
    <xf numFmtId="3" fontId="18" fillId="0" borderId="0" xfId="9" applyNumberFormat="1" applyFont="1"/>
    <xf numFmtId="3" fontId="6" fillId="0" borderId="0" xfId="9" applyNumberFormat="1" applyFont="1"/>
    <xf numFmtId="0" fontId="19" fillId="0" borderId="0" xfId="0" applyFont="1" applyAlignment="1">
      <alignment vertical="top"/>
    </xf>
    <xf numFmtId="0" fontId="6" fillId="0" borderId="0" xfId="6" applyFont="1" applyAlignment="1">
      <alignment horizontal="left" vertical="justify"/>
    </xf>
    <xf numFmtId="164" fontId="6" fillId="0" borderId="0" xfId="4" applyNumberFormat="1" applyFont="1"/>
    <xf numFmtId="0" fontId="19" fillId="0" borderId="0" xfId="0" applyFont="1" applyAlignment="1">
      <alignment horizontal="justify" vertical="top"/>
    </xf>
    <xf numFmtId="0" fontId="6" fillId="0" borderId="0" xfId="10" applyFont="1" applyAlignment="1">
      <alignment horizontal="left" vertical="top" wrapText="1"/>
    </xf>
    <xf numFmtId="0" fontId="4" fillId="0" borderId="0" xfId="3" applyFont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1">
    <cellStyle name="20% - Énfasis6" xfId="1" builtinId="50"/>
    <cellStyle name="20% - Énfasis6 2" xfId="7" xr:uid="{A3CCC517-36BC-4635-A01E-42A4D29B144F}"/>
    <cellStyle name="60% - Énfasis6" xfId="2" builtinId="52"/>
    <cellStyle name="Normal" xfId="0" builtinId="0"/>
    <cellStyle name="Normal 11" xfId="6" xr:uid="{7F2EC1B9-AC34-4E40-9AAD-FF8B96BA7FAE}"/>
    <cellStyle name="Normal 12" xfId="4" xr:uid="{AD261251-8911-4ECA-8D17-9240EA8B4254}"/>
    <cellStyle name="Normal 2 2 2 2" xfId="5" xr:uid="{93B9B57B-EE37-4D15-82AD-81436B950190}"/>
    <cellStyle name="Normal 3 2" xfId="8" xr:uid="{618F1EB6-EEE4-4618-B677-533B8BFE642F}"/>
    <cellStyle name="Normal_CUADROS PRELIMINARES DEL AÑO 2005" xfId="3" xr:uid="{BAED8666-0579-4C3A-8AF9-25A6EDC1FC32}"/>
    <cellStyle name="Normal_proytotal" xfId="9" xr:uid="{925133A1-EFA5-44D0-9C28-83EA014B05CA}"/>
    <cellStyle name="Normal_tabla dinamica DEL  2007- 3532 CASOSLibro1" xfId="10" xr:uid="{F8F0EB3F-AF61-4223-8F68-44D3A3ACEA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903E-D887-41A2-A68A-FC139CDE31EE}">
  <sheetPr>
    <tabColor rgb="FFFFFF00"/>
  </sheetPr>
  <dimension ref="A1:N37"/>
  <sheetViews>
    <sheetView tabSelected="1" view="pageBreakPreview" topLeftCell="A3" zoomScaleNormal="100" zoomScaleSheetLayoutView="100" workbookViewId="0">
      <selection activeCell="I3" sqref="I1:N1048576"/>
    </sheetView>
  </sheetViews>
  <sheetFormatPr baseColWidth="10" defaultColWidth="12.7109375" defaultRowHeight="15" customHeight="1" x14ac:dyDescent="0.3"/>
  <cols>
    <col min="1" max="1" width="7.140625" style="1" customWidth="1"/>
    <col min="2" max="2" width="49.5703125" style="1" customWidth="1"/>
    <col min="3" max="8" width="10" style="1" customWidth="1"/>
    <col min="9" max="9" width="12.7109375" style="1" customWidth="1"/>
    <col min="10" max="10" width="13.28515625" style="1" customWidth="1"/>
    <col min="11" max="245" width="12.7109375" style="1"/>
    <col min="246" max="255" width="12.7109375" style="1" customWidth="1"/>
    <col min="256" max="260" width="13.28515625" style="1" customWidth="1"/>
    <col min="261" max="501" width="12.7109375" style="1"/>
    <col min="502" max="511" width="12.7109375" style="1" customWidth="1"/>
    <col min="512" max="516" width="13.28515625" style="1" customWidth="1"/>
    <col min="517" max="757" width="12.7109375" style="1"/>
    <col min="758" max="767" width="12.7109375" style="1" customWidth="1"/>
    <col min="768" max="772" width="13.28515625" style="1" customWidth="1"/>
    <col min="773" max="1013" width="12.7109375" style="1"/>
    <col min="1014" max="1023" width="12.7109375" style="1" customWidth="1"/>
    <col min="1024" max="1028" width="13.28515625" style="1" customWidth="1"/>
    <col min="1029" max="1269" width="12.7109375" style="1"/>
    <col min="1270" max="1279" width="12.7109375" style="1" customWidth="1"/>
    <col min="1280" max="1284" width="13.28515625" style="1" customWidth="1"/>
    <col min="1285" max="1525" width="12.7109375" style="1"/>
    <col min="1526" max="1535" width="12.7109375" style="1" customWidth="1"/>
    <col min="1536" max="1540" width="13.28515625" style="1" customWidth="1"/>
    <col min="1541" max="1781" width="12.7109375" style="1"/>
    <col min="1782" max="1791" width="12.7109375" style="1" customWidth="1"/>
    <col min="1792" max="1796" width="13.28515625" style="1" customWidth="1"/>
    <col min="1797" max="2037" width="12.7109375" style="1"/>
    <col min="2038" max="2047" width="12.7109375" style="1" customWidth="1"/>
    <col min="2048" max="2052" width="13.28515625" style="1" customWidth="1"/>
    <col min="2053" max="2293" width="12.7109375" style="1"/>
    <col min="2294" max="2303" width="12.7109375" style="1" customWidth="1"/>
    <col min="2304" max="2308" width="13.28515625" style="1" customWidth="1"/>
    <col min="2309" max="2549" width="12.7109375" style="1"/>
    <col min="2550" max="2559" width="12.7109375" style="1" customWidth="1"/>
    <col min="2560" max="2564" width="13.28515625" style="1" customWidth="1"/>
    <col min="2565" max="2805" width="12.7109375" style="1"/>
    <col min="2806" max="2815" width="12.7109375" style="1" customWidth="1"/>
    <col min="2816" max="2820" width="13.28515625" style="1" customWidth="1"/>
    <col min="2821" max="3061" width="12.7109375" style="1"/>
    <col min="3062" max="3071" width="12.7109375" style="1" customWidth="1"/>
    <col min="3072" max="3076" width="13.28515625" style="1" customWidth="1"/>
    <col min="3077" max="3317" width="12.7109375" style="1"/>
    <col min="3318" max="3327" width="12.7109375" style="1" customWidth="1"/>
    <col min="3328" max="3332" width="13.28515625" style="1" customWidth="1"/>
    <col min="3333" max="3573" width="12.7109375" style="1"/>
    <col min="3574" max="3583" width="12.7109375" style="1" customWidth="1"/>
    <col min="3584" max="3588" width="13.28515625" style="1" customWidth="1"/>
    <col min="3589" max="3829" width="12.7109375" style="1"/>
    <col min="3830" max="3839" width="12.7109375" style="1" customWidth="1"/>
    <col min="3840" max="3844" width="13.28515625" style="1" customWidth="1"/>
    <col min="3845" max="4085" width="12.7109375" style="1"/>
    <col min="4086" max="4095" width="12.7109375" style="1" customWidth="1"/>
    <col min="4096" max="4100" width="13.28515625" style="1" customWidth="1"/>
    <col min="4101" max="4341" width="12.7109375" style="1"/>
    <col min="4342" max="4351" width="12.7109375" style="1" customWidth="1"/>
    <col min="4352" max="4356" width="13.28515625" style="1" customWidth="1"/>
    <col min="4357" max="4597" width="12.7109375" style="1"/>
    <col min="4598" max="4607" width="12.7109375" style="1" customWidth="1"/>
    <col min="4608" max="4612" width="13.28515625" style="1" customWidth="1"/>
    <col min="4613" max="4853" width="12.7109375" style="1"/>
    <col min="4854" max="4863" width="12.7109375" style="1" customWidth="1"/>
    <col min="4864" max="4868" width="13.28515625" style="1" customWidth="1"/>
    <col min="4869" max="5109" width="12.7109375" style="1"/>
    <col min="5110" max="5119" width="12.7109375" style="1" customWidth="1"/>
    <col min="5120" max="5124" width="13.28515625" style="1" customWidth="1"/>
    <col min="5125" max="5365" width="12.7109375" style="1"/>
    <col min="5366" max="5375" width="12.7109375" style="1" customWidth="1"/>
    <col min="5376" max="5380" width="13.28515625" style="1" customWidth="1"/>
    <col min="5381" max="5621" width="12.7109375" style="1"/>
    <col min="5622" max="5631" width="12.7109375" style="1" customWidth="1"/>
    <col min="5632" max="5636" width="13.28515625" style="1" customWidth="1"/>
    <col min="5637" max="5877" width="12.7109375" style="1"/>
    <col min="5878" max="5887" width="12.7109375" style="1" customWidth="1"/>
    <col min="5888" max="5892" width="13.28515625" style="1" customWidth="1"/>
    <col min="5893" max="6133" width="12.7109375" style="1"/>
    <col min="6134" max="6143" width="12.7109375" style="1" customWidth="1"/>
    <col min="6144" max="6148" width="13.28515625" style="1" customWidth="1"/>
    <col min="6149" max="6389" width="12.7109375" style="1"/>
    <col min="6390" max="6399" width="12.7109375" style="1" customWidth="1"/>
    <col min="6400" max="6404" width="13.28515625" style="1" customWidth="1"/>
    <col min="6405" max="6645" width="12.7109375" style="1"/>
    <col min="6646" max="6655" width="12.7109375" style="1" customWidth="1"/>
    <col min="6656" max="6660" width="13.28515625" style="1" customWidth="1"/>
    <col min="6661" max="6901" width="12.7109375" style="1"/>
    <col min="6902" max="6911" width="12.7109375" style="1" customWidth="1"/>
    <col min="6912" max="6916" width="13.28515625" style="1" customWidth="1"/>
    <col min="6917" max="7157" width="12.7109375" style="1"/>
    <col min="7158" max="7167" width="12.7109375" style="1" customWidth="1"/>
    <col min="7168" max="7172" width="13.28515625" style="1" customWidth="1"/>
    <col min="7173" max="7413" width="12.7109375" style="1"/>
    <col min="7414" max="7423" width="12.7109375" style="1" customWidth="1"/>
    <col min="7424" max="7428" width="13.28515625" style="1" customWidth="1"/>
    <col min="7429" max="7669" width="12.7109375" style="1"/>
    <col min="7670" max="7679" width="12.7109375" style="1" customWidth="1"/>
    <col min="7680" max="7684" width="13.28515625" style="1" customWidth="1"/>
    <col min="7685" max="7925" width="12.7109375" style="1"/>
    <col min="7926" max="7935" width="12.7109375" style="1" customWidth="1"/>
    <col min="7936" max="7940" width="13.28515625" style="1" customWidth="1"/>
    <col min="7941" max="8181" width="12.7109375" style="1"/>
    <col min="8182" max="8191" width="12.7109375" style="1" customWidth="1"/>
    <col min="8192" max="8196" width="13.28515625" style="1" customWidth="1"/>
    <col min="8197" max="8437" width="12.7109375" style="1"/>
    <col min="8438" max="8447" width="12.7109375" style="1" customWidth="1"/>
    <col min="8448" max="8452" width="13.28515625" style="1" customWidth="1"/>
    <col min="8453" max="8693" width="12.7109375" style="1"/>
    <col min="8694" max="8703" width="12.7109375" style="1" customWidth="1"/>
    <col min="8704" max="8708" width="13.28515625" style="1" customWidth="1"/>
    <col min="8709" max="8949" width="12.7109375" style="1"/>
    <col min="8950" max="8959" width="12.7109375" style="1" customWidth="1"/>
    <col min="8960" max="8964" width="13.28515625" style="1" customWidth="1"/>
    <col min="8965" max="9205" width="12.7109375" style="1"/>
    <col min="9206" max="9215" width="12.7109375" style="1" customWidth="1"/>
    <col min="9216" max="9220" width="13.28515625" style="1" customWidth="1"/>
    <col min="9221" max="9461" width="12.7109375" style="1"/>
    <col min="9462" max="9471" width="12.7109375" style="1" customWidth="1"/>
    <col min="9472" max="9476" width="13.28515625" style="1" customWidth="1"/>
    <col min="9477" max="9717" width="12.7109375" style="1"/>
    <col min="9718" max="9727" width="12.7109375" style="1" customWidth="1"/>
    <col min="9728" max="9732" width="13.28515625" style="1" customWidth="1"/>
    <col min="9733" max="9973" width="12.7109375" style="1"/>
    <col min="9974" max="9983" width="12.7109375" style="1" customWidth="1"/>
    <col min="9984" max="9988" width="13.28515625" style="1" customWidth="1"/>
    <col min="9989" max="10229" width="12.7109375" style="1"/>
    <col min="10230" max="10239" width="12.7109375" style="1" customWidth="1"/>
    <col min="10240" max="10244" width="13.28515625" style="1" customWidth="1"/>
    <col min="10245" max="10485" width="12.7109375" style="1"/>
    <col min="10486" max="10495" width="12.7109375" style="1" customWidth="1"/>
    <col min="10496" max="10500" width="13.28515625" style="1" customWidth="1"/>
    <col min="10501" max="10741" width="12.7109375" style="1"/>
    <col min="10742" max="10751" width="12.7109375" style="1" customWidth="1"/>
    <col min="10752" max="10756" width="13.28515625" style="1" customWidth="1"/>
    <col min="10757" max="10997" width="12.7109375" style="1"/>
    <col min="10998" max="11007" width="12.7109375" style="1" customWidth="1"/>
    <col min="11008" max="11012" width="13.28515625" style="1" customWidth="1"/>
    <col min="11013" max="11253" width="12.7109375" style="1"/>
    <col min="11254" max="11263" width="12.7109375" style="1" customWidth="1"/>
    <col min="11264" max="11268" width="13.28515625" style="1" customWidth="1"/>
    <col min="11269" max="11509" width="12.7109375" style="1"/>
    <col min="11510" max="11519" width="12.7109375" style="1" customWidth="1"/>
    <col min="11520" max="11524" width="13.28515625" style="1" customWidth="1"/>
    <col min="11525" max="11765" width="12.7109375" style="1"/>
    <col min="11766" max="11775" width="12.7109375" style="1" customWidth="1"/>
    <col min="11776" max="11780" width="13.28515625" style="1" customWidth="1"/>
    <col min="11781" max="12021" width="12.7109375" style="1"/>
    <col min="12022" max="12031" width="12.7109375" style="1" customWidth="1"/>
    <col min="12032" max="12036" width="13.28515625" style="1" customWidth="1"/>
    <col min="12037" max="12277" width="12.7109375" style="1"/>
    <col min="12278" max="12287" width="12.7109375" style="1" customWidth="1"/>
    <col min="12288" max="12292" width="13.28515625" style="1" customWidth="1"/>
    <col min="12293" max="12533" width="12.7109375" style="1"/>
    <col min="12534" max="12543" width="12.7109375" style="1" customWidth="1"/>
    <col min="12544" max="12548" width="13.28515625" style="1" customWidth="1"/>
    <col min="12549" max="12789" width="12.7109375" style="1"/>
    <col min="12790" max="12799" width="12.7109375" style="1" customWidth="1"/>
    <col min="12800" max="12804" width="13.28515625" style="1" customWidth="1"/>
    <col min="12805" max="13045" width="12.7109375" style="1"/>
    <col min="13046" max="13055" width="12.7109375" style="1" customWidth="1"/>
    <col min="13056" max="13060" width="13.28515625" style="1" customWidth="1"/>
    <col min="13061" max="13301" width="12.7109375" style="1"/>
    <col min="13302" max="13311" width="12.7109375" style="1" customWidth="1"/>
    <col min="13312" max="13316" width="13.28515625" style="1" customWidth="1"/>
    <col min="13317" max="13557" width="12.7109375" style="1"/>
    <col min="13558" max="13567" width="12.7109375" style="1" customWidth="1"/>
    <col min="13568" max="13572" width="13.28515625" style="1" customWidth="1"/>
    <col min="13573" max="13813" width="12.7109375" style="1"/>
    <col min="13814" max="13823" width="12.7109375" style="1" customWidth="1"/>
    <col min="13824" max="13828" width="13.28515625" style="1" customWidth="1"/>
    <col min="13829" max="14069" width="12.7109375" style="1"/>
    <col min="14070" max="14079" width="12.7109375" style="1" customWidth="1"/>
    <col min="14080" max="14084" width="13.28515625" style="1" customWidth="1"/>
    <col min="14085" max="14325" width="12.7109375" style="1"/>
    <col min="14326" max="14335" width="12.7109375" style="1" customWidth="1"/>
    <col min="14336" max="14340" width="13.28515625" style="1" customWidth="1"/>
    <col min="14341" max="14581" width="12.7109375" style="1"/>
    <col min="14582" max="14591" width="12.7109375" style="1" customWidth="1"/>
    <col min="14592" max="14596" width="13.28515625" style="1" customWidth="1"/>
    <col min="14597" max="14837" width="12.7109375" style="1"/>
    <col min="14838" max="14847" width="12.7109375" style="1" customWidth="1"/>
    <col min="14848" max="14852" width="13.28515625" style="1" customWidth="1"/>
    <col min="14853" max="15093" width="12.7109375" style="1"/>
    <col min="15094" max="15103" width="12.7109375" style="1" customWidth="1"/>
    <col min="15104" max="15108" width="13.28515625" style="1" customWidth="1"/>
    <col min="15109" max="15349" width="12.7109375" style="1"/>
    <col min="15350" max="15359" width="12.7109375" style="1" customWidth="1"/>
    <col min="15360" max="15364" width="13.28515625" style="1" customWidth="1"/>
    <col min="15365" max="15605" width="12.7109375" style="1"/>
    <col min="15606" max="15615" width="12.7109375" style="1" customWidth="1"/>
    <col min="15616" max="15620" width="13.28515625" style="1" customWidth="1"/>
    <col min="15621" max="15861" width="12.7109375" style="1"/>
    <col min="15862" max="15871" width="12.7109375" style="1" customWidth="1"/>
    <col min="15872" max="15876" width="13.28515625" style="1" customWidth="1"/>
    <col min="15877" max="16117" width="12.7109375" style="1"/>
    <col min="16118" max="16127" width="12.7109375" style="1" customWidth="1"/>
    <col min="16128" max="16132" width="13.28515625" style="1" customWidth="1"/>
    <col min="16133" max="16384" width="12.7109375" style="1"/>
  </cols>
  <sheetData>
    <row r="1" spans="1:12" ht="54.7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</row>
    <row r="2" spans="1:12" ht="15" customHeight="1" thickBot="1" x14ac:dyDescent="0.35">
      <c r="A2" s="2"/>
      <c r="B2" s="2"/>
      <c r="C2" s="2"/>
      <c r="D2" s="2"/>
      <c r="E2" s="2"/>
      <c r="F2" s="2"/>
      <c r="G2" s="2"/>
      <c r="H2" s="2"/>
    </row>
    <row r="3" spans="1:12" ht="12.75" customHeight="1" x14ac:dyDescent="0.3">
      <c r="A3" s="47" t="s">
        <v>1</v>
      </c>
      <c r="B3" s="50" t="s">
        <v>2</v>
      </c>
      <c r="C3" s="53" t="s">
        <v>3</v>
      </c>
      <c r="D3" s="53"/>
      <c r="E3" s="53" t="s">
        <v>4</v>
      </c>
      <c r="F3" s="53"/>
      <c r="G3" s="53"/>
      <c r="H3" s="55"/>
      <c r="J3" s="3"/>
    </row>
    <row r="4" spans="1:12" ht="19.5" customHeight="1" x14ac:dyDescent="0.3">
      <c r="A4" s="48"/>
      <c r="B4" s="51"/>
      <c r="C4" s="54"/>
      <c r="D4" s="54"/>
      <c r="E4" s="54" t="s">
        <v>5</v>
      </c>
      <c r="F4" s="54"/>
      <c r="G4" s="54" t="s">
        <v>6</v>
      </c>
      <c r="H4" s="56"/>
      <c r="J4" s="3"/>
    </row>
    <row r="5" spans="1:12" ht="23.25" customHeight="1" thickBot="1" x14ac:dyDescent="0.35">
      <c r="A5" s="49"/>
      <c r="B5" s="52"/>
      <c r="C5" s="4" t="s">
        <v>7</v>
      </c>
      <c r="D5" s="4" t="s">
        <v>8</v>
      </c>
      <c r="E5" s="4" t="s">
        <v>7</v>
      </c>
      <c r="F5" s="4" t="s">
        <v>9</v>
      </c>
      <c r="G5" s="4" t="s">
        <v>7</v>
      </c>
      <c r="H5" s="5" t="s">
        <v>10</v>
      </c>
      <c r="J5" s="3"/>
    </row>
    <row r="6" spans="1:12" ht="30.75" customHeight="1" x14ac:dyDescent="0.3">
      <c r="A6" s="6"/>
      <c r="B6" s="7" t="s">
        <v>11</v>
      </c>
      <c r="C6" s="8">
        <v>7597</v>
      </c>
      <c r="D6" s="9">
        <f t="shared" ref="D6:D30" si="0">C6/$K$13*100000</f>
        <v>185.3770068579976</v>
      </c>
      <c r="E6" s="8">
        <v>3614</v>
      </c>
      <c r="F6" s="9">
        <f t="shared" ref="F6:F16" si="1">E6/$K$14*100000</f>
        <v>175.77094332189574</v>
      </c>
      <c r="G6" s="8">
        <v>3983</v>
      </c>
      <c r="H6" s="10">
        <f t="shared" ref="H6:H21" si="2">G6/$K$15*100000</f>
        <v>195.04909282338826</v>
      </c>
      <c r="J6" s="3"/>
    </row>
    <row r="7" spans="1:12" ht="24" customHeight="1" x14ac:dyDescent="0.3">
      <c r="A7" s="11" t="s">
        <v>12</v>
      </c>
      <c r="B7" s="12" t="s">
        <v>13</v>
      </c>
      <c r="C7" s="13">
        <v>442</v>
      </c>
      <c r="D7" s="14">
        <f t="shared" si="0"/>
        <v>10.785393843785039</v>
      </c>
      <c r="E7" s="13">
        <v>275</v>
      </c>
      <c r="F7" s="14">
        <f t="shared" si="1"/>
        <v>13.374933429308614</v>
      </c>
      <c r="G7" s="13">
        <v>167</v>
      </c>
      <c r="H7" s="15">
        <f t="shared" si="2"/>
        <v>8.1780563649274018</v>
      </c>
      <c r="J7" s="3"/>
    </row>
    <row r="8" spans="1:12" ht="24" customHeight="1" x14ac:dyDescent="0.3">
      <c r="A8" s="16" t="s">
        <v>14</v>
      </c>
      <c r="B8" s="17" t="s">
        <v>15</v>
      </c>
      <c r="C8" s="13">
        <v>451</v>
      </c>
      <c r="D8" s="14">
        <f t="shared" si="0"/>
        <v>11.005005935626816</v>
      </c>
      <c r="E8" s="13">
        <v>219</v>
      </c>
      <c r="F8" s="14">
        <f t="shared" si="1"/>
        <v>10.651310621885768</v>
      </c>
      <c r="G8" s="13">
        <v>232</v>
      </c>
      <c r="H8" s="15">
        <f t="shared" si="2"/>
        <v>11.361132195587766</v>
      </c>
      <c r="J8" s="3"/>
    </row>
    <row r="9" spans="1:12" ht="24" customHeight="1" x14ac:dyDescent="0.3">
      <c r="A9" s="18" t="s">
        <v>16</v>
      </c>
      <c r="B9" s="12" t="s">
        <v>17</v>
      </c>
      <c r="C9" s="13">
        <v>166</v>
      </c>
      <c r="D9" s="14">
        <f t="shared" si="0"/>
        <v>4.0506230273038835</v>
      </c>
      <c r="E9" s="13">
        <v>101</v>
      </c>
      <c r="F9" s="14">
        <f t="shared" si="1"/>
        <v>4.9122482776733456</v>
      </c>
      <c r="G9" s="13">
        <v>65</v>
      </c>
      <c r="H9" s="15">
        <f t="shared" si="2"/>
        <v>3.1830758306603659</v>
      </c>
      <c r="J9" s="3"/>
    </row>
    <row r="10" spans="1:12" ht="26.25" customHeight="1" x14ac:dyDescent="0.3">
      <c r="A10" s="19" t="s">
        <v>18</v>
      </c>
      <c r="B10" s="20" t="s">
        <v>19</v>
      </c>
      <c r="C10" s="13">
        <v>178</v>
      </c>
      <c r="D10" s="14">
        <f t="shared" si="0"/>
        <v>4.3434391497595852</v>
      </c>
      <c r="E10" s="13">
        <v>82</v>
      </c>
      <c r="F10" s="14">
        <f t="shared" si="1"/>
        <v>3.9881619680120224</v>
      </c>
      <c r="G10" s="13">
        <v>96</v>
      </c>
      <c r="H10" s="15">
        <f t="shared" si="2"/>
        <v>4.7011581498983865</v>
      </c>
      <c r="J10" s="3"/>
    </row>
    <row r="11" spans="1:12" ht="24" customHeight="1" x14ac:dyDescent="0.3">
      <c r="A11" s="18" t="s">
        <v>20</v>
      </c>
      <c r="B11" s="12" t="s">
        <v>21</v>
      </c>
      <c r="C11" s="13">
        <v>148</v>
      </c>
      <c r="D11" s="14">
        <f t="shared" si="0"/>
        <v>3.6113988436203299</v>
      </c>
      <c r="E11" s="13">
        <v>76</v>
      </c>
      <c r="F11" s="14">
        <f t="shared" si="1"/>
        <v>3.6963452386452893</v>
      </c>
      <c r="G11" s="13">
        <v>72</v>
      </c>
      <c r="H11" s="15">
        <f t="shared" si="2"/>
        <v>3.5258686124237899</v>
      </c>
      <c r="J11" s="3"/>
    </row>
    <row r="12" spans="1:12" ht="24" customHeight="1" x14ac:dyDescent="0.3">
      <c r="A12" s="16" t="s">
        <v>22</v>
      </c>
      <c r="B12" s="17" t="s">
        <v>23</v>
      </c>
      <c r="C12" s="13">
        <v>67</v>
      </c>
      <c r="D12" s="14">
        <f t="shared" si="0"/>
        <v>1.6348900170443383</v>
      </c>
      <c r="E12" s="13">
        <v>54</v>
      </c>
      <c r="F12" s="14">
        <f t="shared" si="1"/>
        <v>2.6263505643006004</v>
      </c>
      <c r="G12" s="13">
        <v>13</v>
      </c>
      <c r="H12" s="15">
        <f>G12/$K$15*100000</f>
        <v>0.63661516613207314</v>
      </c>
      <c r="I12" s="21"/>
      <c r="J12" s="22"/>
      <c r="K12" s="21"/>
      <c r="L12" s="21"/>
    </row>
    <row r="13" spans="1:12" ht="27" customHeight="1" x14ac:dyDescent="0.3">
      <c r="A13" s="18" t="s">
        <v>24</v>
      </c>
      <c r="B13" s="23" t="s">
        <v>25</v>
      </c>
      <c r="C13" s="13">
        <v>291</v>
      </c>
      <c r="D13" s="14">
        <f t="shared" si="0"/>
        <v>7.1007909695507836</v>
      </c>
      <c r="E13" s="13">
        <v>184</v>
      </c>
      <c r="F13" s="14">
        <f t="shared" si="1"/>
        <v>8.9490463672464902</v>
      </c>
      <c r="G13" s="13">
        <v>107</v>
      </c>
      <c r="H13" s="15">
        <f t="shared" si="2"/>
        <v>5.2398325212409098</v>
      </c>
      <c r="I13" s="21"/>
      <c r="J13" s="22" t="s">
        <v>26</v>
      </c>
      <c r="K13" s="21">
        <v>4098135</v>
      </c>
      <c r="L13" s="21"/>
    </row>
    <row r="14" spans="1:12" ht="27" customHeight="1" x14ac:dyDescent="0.3">
      <c r="A14" s="16" t="s">
        <v>27</v>
      </c>
      <c r="B14" s="17" t="s">
        <v>28</v>
      </c>
      <c r="C14" s="13">
        <v>354</v>
      </c>
      <c r="D14" s="14">
        <f t="shared" si="0"/>
        <v>8.6380756124432221</v>
      </c>
      <c r="E14" s="13">
        <v>194</v>
      </c>
      <c r="F14" s="14">
        <f t="shared" si="1"/>
        <v>9.435407582857712</v>
      </c>
      <c r="G14" s="13">
        <v>160</v>
      </c>
      <c r="H14" s="15">
        <f t="shared" si="2"/>
        <v>7.8352635831639779</v>
      </c>
      <c r="I14" s="21"/>
      <c r="J14" s="22" t="s">
        <v>29</v>
      </c>
      <c r="K14" s="21">
        <v>2056085</v>
      </c>
      <c r="L14" s="21"/>
    </row>
    <row r="15" spans="1:12" ht="24" customHeight="1" x14ac:dyDescent="0.3">
      <c r="A15" s="18" t="s">
        <v>30</v>
      </c>
      <c r="B15" s="12" t="s">
        <v>31</v>
      </c>
      <c r="C15" s="13">
        <v>875</v>
      </c>
      <c r="D15" s="14">
        <f t="shared" si="0"/>
        <v>21.3511755957283</v>
      </c>
      <c r="E15" s="13">
        <v>462</v>
      </c>
      <c r="F15" s="14">
        <f t="shared" si="1"/>
        <v>22.469888161238469</v>
      </c>
      <c r="G15" s="13">
        <v>413</v>
      </c>
      <c r="H15" s="15">
        <f t="shared" si="2"/>
        <v>20.224774124042018</v>
      </c>
      <c r="I15" s="21"/>
      <c r="J15" s="22" t="s">
        <v>32</v>
      </c>
      <c r="K15" s="21">
        <v>2042050</v>
      </c>
      <c r="L15" s="21"/>
    </row>
    <row r="16" spans="1:12" ht="24" customHeight="1" x14ac:dyDescent="0.3">
      <c r="A16" s="16" t="s">
        <v>33</v>
      </c>
      <c r="B16" s="17" t="s">
        <v>34</v>
      </c>
      <c r="C16" s="13">
        <v>908</v>
      </c>
      <c r="D16" s="14">
        <f t="shared" si="0"/>
        <v>22.15641993248148</v>
      </c>
      <c r="E16" s="13">
        <v>8</v>
      </c>
      <c r="F16" s="14">
        <f t="shared" si="1"/>
        <v>0.38908897248897784</v>
      </c>
      <c r="G16" s="13">
        <v>900</v>
      </c>
      <c r="H16" s="15">
        <f t="shared" si="2"/>
        <v>44.073357655297372</v>
      </c>
      <c r="I16" s="21"/>
      <c r="J16" s="22"/>
      <c r="K16" s="21"/>
      <c r="L16" s="21"/>
    </row>
    <row r="17" spans="1:14" ht="24" customHeight="1" x14ac:dyDescent="0.3">
      <c r="A17" s="18" t="s">
        <v>35</v>
      </c>
      <c r="B17" s="12" t="s">
        <v>36</v>
      </c>
      <c r="C17" s="13">
        <v>14</v>
      </c>
      <c r="D17" s="14">
        <f>C17/$K$15*100000</f>
        <v>0.68558556352684807</v>
      </c>
      <c r="E17" s="14" t="s">
        <v>37</v>
      </c>
      <c r="F17" s="14" t="s">
        <v>37</v>
      </c>
      <c r="G17" s="13">
        <v>14</v>
      </c>
      <c r="H17" s="15">
        <f t="shared" si="2"/>
        <v>0.68558556352684807</v>
      </c>
      <c r="I17" s="24"/>
      <c r="J17" s="25"/>
      <c r="K17" s="26"/>
      <c r="L17" s="21"/>
    </row>
    <row r="18" spans="1:14" ht="24" customHeight="1" x14ac:dyDescent="0.3">
      <c r="A18" s="16" t="s">
        <v>38</v>
      </c>
      <c r="B18" s="17" t="s">
        <v>39</v>
      </c>
      <c r="C18" s="13">
        <v>7</v>
      </c>
      <c r="D18" s="14">
        <f>C18/$K$15*100000</f>
        <v>0.34279278176342404</v>
      </c>
      <c r="E18" s="14" t="s">
        <v>37</v>
      </c>
      <c r="F18" s="14" t="s">
        <v>37</v>
      </c>
      <c r="G18" s="13">
        <v>7</v>
      </c>
      <c r="H18" s="15">
        <f t="shared" si="2"/>
        <v>0.34279278176342404</v>
      </c>
      <c r="I18" s="27"/>
      <c r="J18" s="28"/>
      <c r="K18" s="26"/>
      <c r="L18" s="21"/>
    </row>
    <row r="19" spans="1:14" ht="24" customHeight="1" x14ac:dyDescent="0.3">
      <c r="A19" s="18" t="s">
        <v>40</v>
      </c>
      <c r="B19" s="12" t="s">
        <v>41</v>
      </c>
      <c r="C19" s="13">
        <v>512</v>
      </c>
      <c r="D19" s="14">
        <f>C19/$K$15*100000</f>
        <v>25.072843466124731</v>
      </c>
      <c r="E19" s="14" t="s">
        <v>37</v>
      </c>
      <c r="F19" s="14" t="s">
        <v>37</v>
      </c>
      <c r="G19" s="13">
        <v>512</v>
      </c>
      <c r="H19" s="15">
        <f t="shared" si="2"/>
        <v>25.072843466124731</v>
      </c>
      <c r="I19" s="24"/>
      <c r="J19" s="25"/>
      <c r="K19" s="26"/>
      <c r="L19" s="21"/>
    </row>
    <row r="20" spans="1:14" ht="24" customHeight="1" x14ac:dyDescent="0.3">
      <c r="A20" s="16" t="s">
        <v>42</v>
      </c>
      <c r="B20" s="17" t="s">
        <v>43</v>
      </c>
      <c r="C20" s="13">
        <v>237</v>
      </c>
      <c r="D20" s="14">
        <f>C20/$K$15*100000</f>
        <v>11.605984182561642</v>
      </c>
      <c r="E20" s="14" t="s">
        <v>37</v>
      </c>
      <c r="F20" s="14" t="s">
        <v>37</v>
      </c>
      <c r="G20" s="13">
        <v>237</v>
      </c>
      <c r="H20" s="15">
        <f t="shared" si="2"/>
        <v>11.605984182561642</v>
      </c>
      <c r="I20" s="21"/>
      <c r="J20" s="22"/>
      <c r="K20" s="21"/>
      <c r="L20" s="21"/>
    </row>
    <row r="21" spans="1:14" ht="24" customHeight="1" x14ac:dyDescent="0.3">
      <c r="A21" s="18" t="s">
        <v>44</v>
      </c>
      <c r="B21" s="12" t="s">
        <v>45</v>
      </c>
      <c r="C21" s="13">
        <v>102</v>
      </c>
      <c r="D21" s="14">
        <f>C21/$K$15*100000</f>
        <v>4.9949805342670359</v>
      </c>
      <c r="E21" s="14" t="s">
        <v>37</v>
      </c>
      <c r="F21" s="14" t="s">
        <v>37</v>
      </c>
      <c r="G21" s="13">
        <v>102</v>
      </c>
      <c r="H21" s="15">
        <f t="shared" si="2"/>
        <v>4.9949805342670359</v>
      </c>
      <c r="I21" s="21"/>
      <c r="J21" s="22"/>
      <c r="K21" s="21"/>
      <c r="L21" s="21"/>
    </row>
    <row r="22" spans="1:14" ht="24" customHeight="1" x14ac:dyDescent="0.3">
      <c r="A22" s="16" t="s">
        <v>46</v>
      </c>
      <c r="B22" s="17" t="s">
        <v>47</v>
      </c>
      <c r="C22" s="13">
        <v>1001</v>
      </c>
      <c r="D22" s="14">
        <f>C22/$K$14*100000</f>
        <v>48.684757682683355</v>
      </c>
      <c r="E22" s="13">
        <v>1001</v>
      </c>
      <c r="F22" s="14">
        <f t="shared" ref="F22:F30" si="3">E22/$K$14*100000</f>
        <v>48.684757682683355</v>
      </c>
      <c r="G22" s="15" t="s">
        <v>37</v>
      </c>
      <c r="H22" s="15" t="s">
        <v>37</v>
      </c>
      <c r="I22" s="21"/>
      <c r="J22" s="21"/>
      <c r="K22" s="21"/>
      <c r="L22" s="21"/>
    </row>
    <row r="23" spans="1:14" ht="24" customHeight="1" x14ac:dyDescent="0.3">
      <c r="A23" s="18" t="s">
        <v>48</v>
      </c>
      <c r="B23" s="23" t="s">
        <v>49</v>
      </c>
      <c r="C23" s="13">
        <v>176</v>
      </c>
      <c r="D23" s="14">
        <f t="shared" si="0"/>
        <v>4.2946364626836351</v>
      </c>
      <c r="E23" s="13">
        <v>113</v>
      </c>
      <c r="F23" s="14">
        <f t="shared" si="3"/>
        <v>5.4958817364068127</v>
      </c>
      <c r="G23" s="13">
        <v>63</v>
      </c>
      <c r="H23" s="15">
        <f t="shared" ref="H23:H30" si="4">G23/$K$15*100000</f>
        <v>3.0851350358708163</v>
      </c>
      <c r="I23" s="21"/>
      <c r="J23" s="22"/>
      <c r="K23" s="21"/>
      <c r="L23" s="21"/>
    </row>
    <row r="24" spans="1:14" ht="24" customHeight="1" x14ac:dyDescent="0.3">
      <c r="A24" s="16" t="s">
        <v>50</v>
      </c>
      <c r="B24" s="17" t="s">
        <v>51</v>
      </c>
      <c r="C24" s="13">
        <v>83</v>
      </c>
      <c r="D24" s="14">
        <f t="shared" si="0"/>
        <v>2.0253115136519417</v>
      </c>
      <c r="E24" s="13">
        <v>58</v>
      </c>
      <c r="F24" s="14">
        <f t="shared" si="3"/>
        <v>2.8208950505450892</v>
      </c>
      <c r="G24" s="13">
        <v>25</v>
      </c>
      <c r="H24" s="15">
        <f t="shared" si="4"/>
        <v>1.2242599348693715</v>
      </c>
      <c r="I24" s="21"/>
      <c r="J24" s="22"/>
      <c r="K24" s="21"/>
      <c r="L24" s="21"/>
    </row>
    <row r="25" spans="1:14" ht="24" customHeight="1" x14ac:dyDescent="0.3">
      <c r="A25" s="18" t="s">
        <v>52</v>
      </c>
      <c r="B25" s="12" t="s">
        <v>53</v>
      </c>
      <c r="C25" s="13">
        <v>157</v>
      </c>
      <c r="D25" s="14">
        <f t="shared" si="0"/>
        <v>3.8310109354621065</v>
      </c>
      <c r="E25" s="13">
        <v>79</v>
      </c>
      <c r="F25" s="14">
        <f t="shared" si="3"/>
        <v>3.8422536033286563</v>
      </c>
      <c r="G25" s="13">
        <v>78</v>
      </c>
      <c r="H25" s="15">
        <f t="shared" si="4"/>
        <v>3.8196909967924388</v>
      </c>
      <c r="I25" s="21"/>
      <c r="J25" s="22"/>
      <c r="K25" s="21"/>
      <c r="L25" s="21"/>
    </row>
    <row r="26" spans="1:14" ht="24" customHeight="1" x14ac:dyDescent="0.3">
      <c r="A26" s="16" t="s">
        <v>54</v>
      </c>
      <c r="B26" s="17" t="s">
        <v>55</v>
      </c>
      <c r="C26" s="13">
        <v>237</v>
      </c>
      <c r="D26" s="14">
        <f t="shared" si="0"/>
        <v>5.7831184185001225</v>
      </c>
      <c r="E26" s="13">
        <v>37</v>
      </c>
      <c r="F26" s="14">
        <f t="shared" si="3"/>
        <v>1.7995364977615225</v>
      </c>
      <c r="G26" s="13">
        <v>200</v>
      </c>
      <c r="H26" s="15">
        <f t="shared" si="4"/>
        <v>9.7940794789549717</v>
      </c>
      <c r="J26" s="3"/>
      <c r="K26" s="29"/>
      <c r="M26" s="30"/>
      <c r="N26" s="30"/>
    </row>
    <row r="27" spans="1:14" ht="24" customHeight="1" x14ac:dyDescent="0.3">
      <c r="A27" s="18" t="s">
        <v>56</v>
      </c>
      <c r="B27" s="23" t="s">
        <v>57</v>
      </c>
      <c r="C27" s="13">
        <v>136</v>
      </c>
      <c r="D27" s="14">
        <f t="shared" si="0"/>
        <v>3.3185827211646277</v>
      </c>
      <c r="E27" s="13">
        <v>79</v>
      </c>
      <c r="F27" s="14">
        <f t="shared" si="3"/>
        <v>3.8422536033286563</v>
      </c>
      <c r="G27" s="13">
        <v>57</v>
      </c>
      <c r="H27" s="15">
        <f t="shared" si="4"/>
        <v>2.7913126515021669</v>
      </c>
      <c r="J27" s="3"/>
      <c r="K27" s="31"/>
      <c r="M27" s="31"/>
      <c r="N27" s="31"/>
    </row>
    <row r="28" spans="1:14" ht="24" customHeight="1" x14ac:dyDescent="0.3">
      <c r="A28" s="16" t="s">
        <v>58</v>
      </c>
      <c r="B28" s="32" t="s">
        <v>59</v>
      </c>
      <c r="C28" s="13">
        <v>210</v>
      </c>
      <c r="D28" s="14">
        <f t="shared" si="0"/>
        <v>5.124282142974792</v>
      </c>
      <c r="E28" s="13">
        <v>114</v>
      </c>
      <c r="F28" s="14">
        <f t="shared" si="3"/>
        <v>5.5445178579679339</v>
      </c>
      <c r="G28" s="13">
        <v>96</v>
      </c>
      <c r="H28" s="15">
        <f t="shared" si="4"/>
        <v>4.7011581498983865</v>
      </c>
      <c r="J28" s="3"/>
      <c r="K28" s="30"/>
      <c r="M28" s="30"/>
      <c r="N28" s="30"/>
    </row>
    <row r="29" spans="1:14" ht="24" customHeight="1" x14ac:dyDescent="0.3">
      <c r="A29" s="16"/>
      <c r="B29" s="33" t="s">
        <v>60</v>
      </c>
      <c r="C29" s="13">
        <v>68</v>
      </c>
      <c r="D29" s="14">
        <f t="shared" si="0"/>
        <v>1.6592913605823139</v>
      </c>
      <c r="E29" s="13">
        <v>37</v>
      </c>
      <c r="F29" s="14">
        <f t="shared" si="3"/>
        <v>1.7995364977615225</v>
      </c>
      <c r="G29" s="13">
        <v>31</v>
      </c>
      <c r="H29" s="15">
        <f t="shared" si="4"/>
        <v>1.5180823192380206</v>
      </c>
      <c r="J29" s="3"/>
      <c r="K29" s="30"/>
      <c r="M29" s="30"/>
      <c r="N29" s="30"/>
    </row>
    <row r="30" spans="1:14" ht="24" customHeight="1" thickBot="1" x14ac:dyDescent="0.35">
      <c r="A30" s="34"/>
      <c r="B30" s="35" t="s">
        <v>61</v>
      </c>
      <c r="C30" s="36">
        <v>777</v>
      </c>
      <c r="D30" s="37">
        <f t="shared" si="0"/>
        <v>18.95984392900673</v>
      </c>
      <c r="E30" s="36">
        <v>441</v>
      </c>
      <c r="F30" s="37">
        <f t="shared" si="3"/>
        <v>21.448529608454905</v>
      </c>
      <c r="G30" s="36">
        <v>336</v>
      </c>
      <c r="H30" s="38">
        <f t="shared" si="4"/>
        <v>16.454053524644351</v>
      </c>
      <c r="J30" s="3"/>
      <c r="K30" s="39"/>
      <c r="M30" s="39"/>
      <c r="N30" s="39"/>
    </row>
    <row r="31" spans="1:14" ht="24" customHeight="1" thickTop="1" x14ac:dyDescent="0.3">
      <c r="A31" s="44" t="s">
        <v>62</v>
      </c>
      <c r="B31" s="44"/>
      <c r="C31" s="44"/>
      <c r="D31" s="44"/>
      <c r="E31" s="44"/>
      <c r="F31" s="44"/>
      <c r="G31" s="44"/>
      <c r="H31" s="44"/>
      <c r="J31" s="40"/>
      <c r="K31" s="40"/>
      <c r="L31" s="40"/>
      <c r="M31" s="40"/>
      <c r="N31" s="40"/>
    </row>
    <row r="32" spans="1:14" ht="24" customHeight="1" x14ac:dyDescent="0.3">
      <c r="A32" s="41" t="s">
        <v>63</v>
      </c>
      <c r="B32" s="41"/>
      <c r="C32" s="41"/>
      <c r="D32" s="41"/>
      <c r="E32" s="41"/>
      <c r="F32" s="41"/>
      <c r="G32" s="41"/>
      <c r="H32" s="41"/>
      <c r="J32" s="40"/>
    </row>
    <row r="33" spans="1:12" ht="24" customHeight="1" x14ac:dyDescent="0.3">
      <c r="A33" s="41" t="s">
        <v>64</v>
      </c>
      <c r="B33" s="41"/>
      <c r="C33" s="41"/>
      <c r="D33" s="41"/>
      <c r="E33" s="41"/>
      <c r="F33" s="41"/>
      <c r="G33" s="41"/>
      <c r="H33" s="41"/>
    </row>
    <row r="34" spans="1:12" ht="18" customHeight="1" x14ac:dyDescent="0.3"/>
    <row r="35" spans="1:12" ht="39.75" customHeight="1" x14ac:dyDescent="0.3">
      <c r="A35" s="45"/>
      <c r="B35" s="45"/>
      <c r="C35" s="45"/>
      <c r="D35" s="45"/>
      <c r="E35" s="45"/>
      <c r="F35" s="45"/>
      <c r="G35" s="45"/>
      <c r="H35" s="45"/>
    </row>
    <row r="36" spans="1:12" ht="18" customHeight="1" x14ac:dyDescent="0.3">
      <c r="A36" s="42"/>
      <c r="F36" s="42"/>
      <c r="G36" s="42"/>
      <c r="H36" s="42"/>
      <c r="I36" s="42"/>
      <c r="J36" s="42"/>
      <c r="K36" s="42"/>
      <c r="L36" s="42"/>
    </row>
    <row r="37" spans="1:12" ht="18" customHeight="1" x14ac:dyDescent="0.3">
      <c r="I37" s="43"/>
      <c r="J37" s="43"/>
      <c r="K37" s="43"/>
    </row>
  </sheetData>
  <mergeCells count="9">
    <mergeCell ref="A31:H31"/>
    <mergeCell ref="A35:H35"/>
    <mergeCell ref="A1:H1"/>
    <mergeCell ref="A3:A5"/>
    <mergeCell ref="B3:B5"/>
    <mergeCell ref="C3:D4"/>
    <mergeCell ref="E3:H3"/>
    <mergeCell ref="E4:F4"/>
    <mergeCell ref="G4:H4"/>
  </mergeCells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 sexo cie </vt:lpstr>
      <vt:lpstr>'2017 sexo cie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Mirka Rodriguez</cp:lastModifiedBy>
  <dcterms:created xsi:type="dcterms:W3CDTF">2021-11-08T21:11:44Z</dcterms:created>
  <dcterms:modified xsi:type="dcterms:W3CDTF">2021-12-15T16:21:07Z</dcterms:modified>
</cp:coreProperties>
</file>