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828"/>
  </bookViews>
  <sheets>
    <sheet name="C1 2017 RNCP" sheetId="9" r:id="rId1"/>
    <sheet name="C2 2017 RNCP" sheetId="47" r:id="rId2"/>
    <sheet name="C3 2017 RNCP" sheetId="82" r:id="rId3"/>
    <sheet name="C4 2017 RNCP" sheetId="14" r:id="rId4"/>
    <sheet name="C4.1 C2017 RNCP" sheetId="60" r:id="rId5"/>
    <sheet name="C5 2017 RNCP" sheetId="16" r:id="rId6"/>
    <sheet name="C5.1 2017 RNCP" sheetId="17" r:id="rId7"/>
    <sheet name="C5.2 2017 RNCP" sheetId="18" r:id="rId8"/>
    <sheet name="C6 2017 RNCP" sheetId="11" r:id="rId9"/>
    <sheet name="C7 2017 RNCP" sheetId="72" r:id="rId10"/>
    <sheet name="C7.1 2017 RNCP" sheetId="73" r:id="rId11"/>
    <sheet name="C8 2017 RNCP" sheetId="83" r:id="rId12"/>
    <sheet name="C9 2017 RNCP" sheetId="85" r:id="rId13"/>
    <sheet name="C10. 2017 RNCP" sheetId="66" r:id="rId14"/>
    <sheet name="C.10.1 2017 RNCP" sheetId="65" r:id="rId15"/>
    <sheet name="C11 2017 RNCP " sheetId="63" r:id="rId16"/>
  </sheets>
  <externalReferences>
    <externalReference r:id="rId17"/>
    <externalReference r:id="rId18"/>
    <externalReference r:id="rId19"/>
  </externalReferences>
  <definedNames>
    <definedName name="______________________key2" localSheetId="1" hidden="1">#REF!</definedName>
    <definedName name="______________________key2" localSheetId="3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hidden="1">#REF!</definedName>
    <definedName name="______________________R" localSheetId="1">#REF!</definedName>
    <definedName name="______________________R" localSheetId="3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 localSheetId="11">#REF!</definedName>
    <definedName name="______________________R">#REF!</definedName>
    <definedName name="_____________________key2" localSheetId="1" hidden="1">#REF!</definedName>
    <definedName name="_____________________key2" localSheetId="3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hidden="1">#REF!</definedName>
    <definedName name="_____________________R" localSheetId="1">#REF!</definedName>
    <definedName name="_____________________R" localSheetId="3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 localSheetId="11">#REF!</definedName>
    <definedName name="_____________________R">#REF!</definedName>
    <definedName name="____________________key2" localSheetId="1" hidden="1">#REF!</definedName>
    <definedName name="____________________key2" localSheetId="3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localSheetId="11" hidden="1">#REF!</definedName>
    <definedName name="____________________key2" hidden="1">#REF!</definedName>
    <definedName name="____________________R" localSheetId="1">#REF!</definedName>
    <definedName name="____________________R" localSheetId="3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 localSheetId="11">#REF!</definedName>
    <definedName name="____________________R">#REF!</definedName>
    <definedName name="___________________R" localSheetId="1">#REF!</definedName>
    <definedName name="___________________R" localSheetId="3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 localSheetId="11">#REF!</definedName>
    <definedName name="___________________R">#REF!</definedName>
    <definedName name="__________________key2" localSheetId="1" hidden="1">#REF!</definedName>
    <definedName name="__________________key2" localSheetId="3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localSheetId="11" hidden="1">#REF!</definedName>
    <definedName name="__________________key2" hidden="1">#REF!</definedName>
    <definedName name="__________________R" localSheetId="1">#REF!</definedName>
    <definedName name="__________________R" localSheetId="3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 localSheetId="11">#REF!</definedName>
    <definedName name="__________________R">#REF!</definedName>
    <definedName name="_________________R" localSheetId="1">#REF!</definedName>
    <definedName name="_________________R" localSheetId="3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 localSheetId="11">#REF!</definedName>
    <definedName name="_________________R">#REF!</definedName>
    <definedName name="________________key2" localSheetId="1" hidden="1">#REF!</definedName>
    <definedName name="________________key2" localSheetId="3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localSheetId="11" hidden="1">#REF!</definedName>
    <definedName name="________________key2" hidden="1">#REF!</definedName>
    <definedName name="________________R" localSheetId="1">#REF!</definedName>
    <definedName name="________________R" localSheetId="3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 localSheetId="11">#REF!</definedName>
    <definedName name="________________R">#REF!</definedName>
    <definedName name="_______________key2" localSheetId="1" hidden="1">#REF!</definedName>
    <definedName name="_______________key2" localSheetId="11" hidden="1">#REF!</definedName>
    <definedName name="_______________key2" hidden="1">#REF!</definedName>
    <definedName name="_______________R" localSheetId="1">#REF!</definedName>
    <definedName name="_______________R" localSheetId="3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 localSheetId="11">#REF!</definedName>
    <definedName name="_______________R">#REF!</definedName>
    <definedName name="______________key2" localSheetId="1" hidden="1">#REF!</definedName>
    <definedName name="______________key2" localSheetId="3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localSheetId="11" hidden="1">#REF!</definedName>
    <definedName name="______________key2" hidden="1">#REF!</definedName>
    <definedName name="______________R" localSheetId="1">#REF!</definedName>
    <definedName name="______________R" localSheetId="3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 localSheetId="11">#REF!</definedName>
    <definedName name="______________R">#REF!</definedName>
    <definedName name="_____________key2" localSheetId="1" hidden="1">#REF!</definedName>
    <definedName name="_____________key2" localSheetId="3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localSheetId="11" hidden="1">#REF!</definedName>
    <definedName name="_____________key2" hidden="1">#REF!</definedName>
    <definedName name="_____________R" localSheetId="1">#REF!</definedName>
    <definedName name="_____________R" localSheetId="3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 localSheetId="11">#REF!</definedName>
    <definedName name="_____________R">#REF!</definedName>
    <definedName name="____________key2" localSheetId="1" hidden="1">#REF!</definedName>
    <definedName name="____________key2" localSheetId="3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localSheetId="11" hidden="1">#REF!</definedName>
    <definedName name="____________key2" hidden="1">#REF!</definedName>
    <definedName name="____________R" localSheetId="1">#REF!</definedName>
    <definedName name="____________R" localSheetId="3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 localSheetId="11">#REF!</definedName>
    <definedName name="____________R">#REF!</definedName>
    <definedName name="___________key2" localSheetId="1" hidden="1">#REF!</definedName>
    <definedName name="___________key2" localSheetId="3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localSheetId="11" hidden="1">#REF!</definedName>
    <definedName name="___________key2" hidden="1">#REF!</definedName>
    <definedName name="___________R" localSheetId="1">#REF!</definedName>
    <definedName name="___________R" localSheetId="3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 localSheetId="11">#REF!</definedName>
    <definedName name="___________R">#REF!</definedName>
    <definedName name="__________key2" localSheetId="1" hidden="1">#REF!</definedName>
    <definedName name="__________key2" localSheetId="3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localSheetId="11" hidden="1">#REF!</definedName>
    <definedName name="__________key2" hidden="1">#REF!</definedName>
    <definedName name="__________R" localSheetId="1">#REF!</definedName>
    <definedName name="__________R" localSheetId="3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 localSheetId="11">#REF!</definedName>
    <definedName name="__________R">#REF!</definedName>
    <definedName name="_________key2" localSheetId="1" hidden="1">#REF!</definedName>
    <definedName name="_________key2" localSheetId="3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localSheetId="11" hidden="1">#REF!</definedName>
    <definedName name="_________key2" hidden="1">#REF!</definedName>
    <definedName name="_________R" localSheetId="1">#REF!</definedName>
    <definedName name="_________R" localSheetId="3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 localSheetId="11">#REF!</definedName>
    <definedName name="_________R">#REF!</definedName>
    <definedName name="________key2" localSheetId="1" hidden="1">#REF!</definedName>
    <definedName name="________key2" localSheetId="3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localSheetId="11" hidden="1">#REF!</definedName>
    <definedName name="________key2" hidden="1">#REF!</definedName>
    <definedName name="________R" localSheetId="1">#REF!</definedName>
    <definedName name="________R" localSheetId="3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 localSheetId="11">#REF!</definedName>
    <definedName name="________R">#REF!</definedName>
    <definedName name="_______key2" localSheetId="1" hidden="1">#REF!</definedName>
    <definedName name="_______key2" localSheetId="3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localSheetId="11" hidden="1">#REF!</definedName>
    <definedName name="_______key2" hidden="1">#REF!</definedName>
    <definedName name="_______R" localSheetId="1">#REF!</definedName>
    <definedName name="_______R" localSheetId="3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 localSheetId="11">#REF!</definedName>
    <definedName name="_______R">#REF!</definedName>
    <definedName name="______key2" localSheetId="1" hidden="1">#REF!</definedName>
    <definedName name="______key2" localSheetId="3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localSheetId="11" hidden="1">#REF!</definedName>
    <definedName name="______key2" hidden="1">#REF!</definedName>
    <definedName name="______R" localSheetId="1">#REF!</definedName>
    <definedName name="______R" localSheetId="3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 localSheetId="11">#REF!</definedName>
    <definedName name="______R">#REF!</definedName>
    <definedName name="_____key2" localSheetId="1" hidden="1">#REF!</definedName>
    <definedName name="_____key2" localSheetId="3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localSheetId="11" hidden="1">#REF!</definedName>
    <definedName name="_____key2" hidden="1">#REF!</definedName>
    <definedName name="_____R" localSheetId="1">#REF!</definedName>
    <definedName name="_____R" localSheetId="3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 localSheetId="11">#REF!</definedName>
    <definedName name="_____R">#REF!</definedName>
    <definedName name="____key2" localSheetId="1" hidden="1">#REF!</definedName>
    <definedName name="____key2" localSheetId="3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localSheetId="11" hidden="1">#REF!</definedName>
    <definedName name="____key2" hidden="1">#REF!</definedName>
    <definedName name="____R" localSheetId="1">#REF!</definedName>
    <definedName name="____R" localSheetId="3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 localSheetId="11">#REF!</definedName>
    <definedName name="____R">#REF!</definedName>
    <definedName name="___key2" localSheetId="1" hidden="1">#REF!</definedName>
    <definedName name="___key2" localSheetId="3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localSheetId="11" hidden="1">#REF!</definedName>
    <definedName name="___key2" hidden="1">#REF!</definedName>
    <definedName name="___R" localSheetId="1">#REF!</definedName>
    <definedName name="___R" localSheetId="3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 localSheetId="11">#REF!</definedName>
    <definedName name="___R">#REF!</definedName>
    <definedName name="__key2" localSheetId="1" hidden="1">#REF!</definedName>
    <definedName name="__key2" localSheetId="3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localSheetId="11" hidden="1">#REF!</definedName>
    <definedName name="__key2" hidden="1">#REF!</definedName>
    <definedName name="__R" localSheetId="1">#REF!</definedName>
    <definedName name="__R" localSheetId="3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 localSheetId="11">#REF!</definedName>
    <definedName name="__R">#REF!</definedName>
    <definedName name="_14" localSheetId="1" hidden="1">#REF!</definedName>
    <definedName name="_14" localSheetId="3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localSheetId="11" hidden="1">#REF!</definedName>
    <definedName name="_14" hidden="1">#REF!</definedName>
    <definedName name="_30" localSheetId="1" hidden="1">#REF!</definedName>
    <definedName name="_30" localSheetId="3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localSheetId="11" hidden="1">#REF!</definedName>
    <definedName name="_30" hidden="1">#REF!</definedName>
    <definedName name="_xlnm._FilterDatabase" localSheetId="3" hidden="1">'C4 2017 RNCP'!#REF!</definedName>
    <definedName name="_xlnm._FilterDatabase" localSheetId="5" hidden="1">'C5 2017 RNCP'!#REF!</definedName>
    <definedName name="_Key1" localSheetId="1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hidden="1">#REF!</definedName>
    <definedName name="_Key2" localSheetId="1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3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 localSheetId="11">#REF!</definedName>
    <definedName name="_R">#REF!</definedName>
    <definedName name="_Sort" localSheetId="1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hidden="1">#REF!</definedName>
    <definedName name="A_impresión_IM" localSheetId="1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1">#REF!</definedName>
    <definedName name="A_impresión_IM">#REF!</definedName>
    <definedName name="adolescentes" localSheetId="12" hidden="1">#REF!</definedName>
    <definedName name="adolescentes" hidden="1">#REF!</definedName>
    <definedName name="_xlnm.Print_Area" localSheetId="14">'C.10.1 2017 RNCP'!$A$1:$L$70</definedName>
    <definedName name="_xlnm.Print_Area" localSheetId="0">'C1 2017 RNCP'!$A$1:$E$19</definedName>
    <definedName name="_xlnm.Print_Area" localSheetId="13">'C10. 2017 RNCP'!$A$1:$M$69</definedName>
    <definedName name="_xlnm.Print_Area" localSheetId="15">'C11 2017 RNCP '!$A$1:$P$69</definedName>
    <definedName name="_xlnm.Print_Area" localSheetId="1">'C2 2017 RNCP'!$A$1:$H$33</definedName>
    <definedName name="_xlnm.Print_Area" localSheetId="2">'C3 2017 RNCP'!$A$3:$H$14</definedName>
    <definedName name="_xlnm.Print_Area" localSheetId="3">'C4 2017 RNCP'!$A$1:$P$34</definedName>
    <definedName name="_xlnm.Print_Area" localSheetId="4">'C4.1 C2017 RNCP'!$A$1:$P$34</definedName>
    <definedName name="_xlnm.Print_Area" localSheetId="5">'C5 2017 RNCP'!$A$1:$P$32</definedName>
    <definedName name="_xlnm.Print_Area" localSheetId="6">'C5.1 2017 RNCP'!$A$1:$N$32</definedName>
    <definedName name="_xlnm.Print_Area" localSheetId="7">'C5.2 2017 RNCP'!$A$1:$O$32</definedName>
    <definedName name="_xlnm.Print_Area" localSheetId="8">'C6 2017 RNCP'!$A$1:$O$26</definedName>
    <definedName name="_xlnm.Print_Area" localSheetId="9">'C7 2017 RNCP'!$A$1:$M$78</definedName>
    <definedName name="_xlnm.Print_Area" localSheetId="10">'C7.1 2017 RNCP'!$A$1:$L$79</definedName>
    <definedName name="_xlnm.Print_Area" localSheetId="11">'C8 2017 RNCP'!$A$1:$S$11</definedName>
    <definedName name="_xlnm.Print_Area">#REF!</definedName>
    <definedName name="Database" localSheetId="1">#REF!</definedName>
    <definedName name="Database" localSheetId="3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11">#REF!</definedName>
    <definedName name="Database">#REF!</definedName>
    <definedName name="ccc">[1]Mayo!#REF!</definedName>
    <definedName name="CENTROS" localSheetId="1">#REF!</definedName>
    <definedName name="CENTROS" localSheetId="3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 localSheetId="11">#REF!</definedName>
    <definedName name="CENTROS">#REF!</definedName>
    <definedName name="D">'[2]C39'!$A$7:$E$111</definedName>
    <definedName name="Excel_BuiltIn_Print_Area_5" localSheetId="1">[1]Mayo!#REF!</definedName>
    <definedName name="Excel_BuiltIn_Print_Area_5" localSheetId="3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11">[1]Mayo!#REF!</definedName>
    <definedName name="Excel_BuiltIn_Print_Area_5">[1]Mayo!#REF!</definedName>
    <definedName name="hijo" localSheetId="1" hidden="1">#REF!</definedName>
    <definedName name="hijo" localSheetId="11" hidden="1">#REF!</definedName>
    <definedName name="hijo" hidden="1">#REF!</definedName>
    <definedName name="HKOLA" localSheetId="1">#REF!</definedName>
    <definedName name="HKOLA" localSheetId="3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 localSheetId="11">#REF!</definedName>
    <definedName name="HKOLA">#REF!</definedName>
    <definedName name="HOLA" localSheetId="1">#REF!</definedName>
    <definedName name="HOLA" localSheetId="3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 localSheetId="11">#REF!</definedName>
    <definedName name="HOLA">#REF!</definedName>
    <definedName name="key" localSheetId="1">#REF!</definedName>
    <definedName name="key" localSheetId="3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 localSheetId="11">#REF!</definedName>
    <definedName name="key">#REF!</definedName>
    <definedName name="m">'[3]C39'!$A$7:$E$111</definedName>
    <definedName name="mary" localSheetId="1">#REF!</definedName>
    <definedName name="mary" localSheetId="3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 localSheetId="11">#REF!</definedName>
    <definedName name="mary">#REF!</definedName>
    <definedName name="ser" localSheetId="1">#REF!</definedName>
    <definedName name="ser" localSheetId="3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 localSheetId="11">#REF!</definedName>
    <definedName name="ser">#REF!</definedName>
    <definedName name="SERVICIO" localSheetId="1" hidden="1">#REF!</definedName>
    <definedName name="SERVICIO" localSheetId="3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localSheetId="11" hidden="1">#REF!</definedName>
    <definedName name="SERVICIO" hidden="1">#REF!</definedName>
    <definedName name="yar" localSheetId="12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<sst xmlns="http://schemas.openxmlformats.org/spreadsheetml/2006/main" count="2594" uniqueCount="273">
  <si>
    <t>La calidad de información de la población estudiada y metodología utilizada para comparabilidad utilizando las diversas "Bases más válidas del diagnóstico".</t>
  </si>
  <si>
    <t>Cuadro 1. INDICADORES DE CALIDAD, AÑO: 2017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</si>
  <si>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</si>
  <si>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</si>
  <si>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</si>
  <si>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</si>
  <si>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</si>
  <si>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</si>
  <si>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</si>
  <si>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</si>
  <si>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</si>
  <si>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</si>
  <si>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</si>
  <si>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</si>
  <si>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</si>
  <si>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</si>
  <si>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</si>
  <si>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</si>
  <si>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</si>
  <si>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</si>
  <si>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</si>
  <si>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</si>
  <si>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</si>
  <si>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</si>
  <si>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>Fuente documental: Clasificación Internacional de Enfermedades para Oncología Tercera edición, CIE-O-3</t>
  </si>
  <si>
    <t>Cuadro 2. CASOS Y TASAS DE  TUMORES MALIGNOS EN LA REPÚBLICA DE PANAMA, POR SEXO, SEGÚN SITIO ANATÓMICO, AÑO: 2017</t>
  </si>
  <si>
    <t>CIE-O-3</t>
  </si>
  <si>
    <t>Sitio Anatómico</t>
  </si>
  <si>
    <t>Sexo</t>
  </si>
  <si>
    <t>Hombre</t>
  </si>
  <si>
    <t>Mujer</t>
  </si>
  <si>
    <t>Tasa/1</t>
  </si>
  <si>
    <t xml:space="preserve">Total 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</si>
  <si>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</si>
  <si>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</si>
  <si>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</si>
  <si>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</si>
  <si>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</si>
  <si>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</si>
  <si>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</si>
  <si>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</si>
  <si>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</si>
  <si>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</si>
  <si>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</si>
  <si>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</si>
  <si>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</si>
  <si>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</si>
  <si>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</si>
  <si>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</si>
  <si>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</si>
  <si>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</si>
  <si>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</si>
  <si>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</si>
  <si>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</si>
  <si>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</si>
  <si>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</si>
  <si>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</si>
  <si>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</si>
  <si>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</si>
  <si>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</si>
  <si>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</si>
  <si>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</si>
  <si>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</si>
  <si>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</si>
  <si>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</si>
  <si>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</si>
  <si>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</si>
  <si>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</si>
  <si>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</si>
  <si>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</si>
  <si>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</si>
  <si>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</si>
  <si>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</si>
  <si>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</si>
  <si>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</si>
  <si>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</si>
  <si>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</si>
  <si>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</si>
  <si>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</si>
  <si>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</si>
  <si>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</si>
  <si>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</si>
  <si>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</si>
  <si>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ESPECIFICAS  DE  TUMORES MALIGNOS DE MAMA, CUELLO DE ÚTERO Y PRÓSTATA EN LA REPÚBLICA DE PANAMA, POR SEXO. AÑOS: 2017</t>
  </si>
  <si>
    <t>Mama</t>
  </si>
  <si>
    <t xml:space="preserve">Cuello del útero </t>
  </si>
  <si>
    <t xml:space="preserve">Próstata </t>
  </si>
  <si>
    <t>1/Tasas Específicas: calculada en base a la población mayor de 15 años, según sexo, por 100 ,000 habitantes, al 1º de julio del año respectivo.</t>
  </si>
  <si>
    <t>Cuadro 4. CASOS Y TASAS DE  TUMORES MALIGNOS EN LA REPÚBLICA DE PANAMÁ, POR PROVINCIA Y COMARCA INDÍGENA DE RESIDENCIA, AÑO: 2017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</si>
  <si>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</si>
  <si>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</si>
  <si>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</si>
  <si>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</si>
  <si>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</si>
  <si>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</si>
  <si>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</si>
  <si>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</si>
  <si>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</si>
  <si>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>Estómago</t>
  </si>
  <si>
    <t>Colon</t>
  </si>
  <si>
    <t>_</t>
  </si>
  <si>
    <t>Recto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</si>
  <si>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</si>
  <si>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</si>
  <si>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</si>
  <si>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</si>
  <si>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</si>
  <si>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</si>
  <si>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</si>
  <si>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</si>
  <si>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</si>
  <si>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</si>
  <si>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</si>
  <si>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</si>
  <si>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</si>
  <si>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</si>
  <si>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</si>
  <si>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</si>
  <si>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</si>
  <si>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</si>
  <si>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</si>
  <si>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</si>
  <si>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</si>
  <si>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</si>
  <si>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</si>
  <si>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4.1. CASOS Y TASAS DE  TUMORES MALIGNOS EN LA REPÚBLICA DE PANAMÁ, POR PROVINCIA Y COMARCA INDÍGENA DE RESIDENCIA, AÑO: 2017 (conclusión)</t>
  </si>
  <si>
    <t>Comarca Indígena</t>
  </si>
  <si>
    <t>Los Santos</t>
  </si>
  <si>
    <t>Panamá</t>
  </si>
  <si>
    <t>Panamá Oeste</t>
  </si>
  <si>
    <t>Veraguas</t>
  </si>
  <si>
    <t>Emberá</t>
  </si>
  <si>
    <t>Kuna Yala</t>
  </si>
  <si>
    <t>Ngobe-Bugle</t>
  </si>
  <si>
    <t>Cuadro 5. CASOS Y TASAS DE TUMORES MALIGNOS EN LA REPÚBLICA DE PANAMÁ, POR GRUPOS DE EDAD, SEGÚN SITIO ANATÓMICO, AÑO: 2017</t>
  </si>
  <si>
    <t>CIE-O 3</t>
  </si>
  <si>
    <t>&lt; 1</t>
  </si>
  <si>
    <t>1 a 4</t>
  </si>
  <si>
    <t>5 a 9</t>
  </si>
  <si>
    <t>10 a 14</t>
  </si>
  <si>
    <t>15 a 19</t>
  </si>
  <si>
    <t>20 a 24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</si>
  <si>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</si>
  <si>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</si>
  <si>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</si>
  <si>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</si>
  <si>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5.1. CASOS Y TASAS DE TUMORES MALIGNOS EN LA REPÚBLICA DE PANAMÁ, POR GRUPOS DE EDAD, SEGÚN SITIO ANATÓMICO, AÑO: 2017(continuación).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</si>
  <si>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</si>
  <si>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</si>
  <si>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</si>
  <si>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</si>
  <si>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</si>
  <si>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</si>
  <si>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</si>
  <si>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Cuadro 5.2. CASOS Y TASAS DE TUMORES MALIGNOS EN LA REPÚBLICA DE PANAMÁ, POR GRUPOS DE EDAD, SEGÚN SITIO ANATÓMICO, AÑO: 2017(conclusión).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</si>
  <si>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</si>
  <si>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</si>
  <si>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</si>
  <si>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</si>
  <si>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</si>
  <si>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</si>
  <si>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</si>
  <si>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6. CASOS DE TUMORES MALIGNOS EN LA REPÚBLICA DE PANAMÁ, POR PROVINCIA Y COMARCA INDÍGENA, SEGÚN GRUPOS DE EDAD,  AÑO: 2017</t>
  </si>
  <si>
    <t>Grupo de edad</t>
  </si>
  <si>
    <t>Provincias y Comarcas Indígenas</t>
  </si>
  <si>
    <t>Comarca Kuna Yala</t>
  </si>
  <si>
    <t>Comarca Emberá</t>
  </si>
  <si>
    <t>Comarca Ngäbe Buglé</t>
  </si>
  <si>
    <t>Cuadro 7. CASOS DE TUMORES MALIGNOS EN LA REPÚBLICA DE PANAMÁ, POR REGIÓN DE SALUD, SEGÚN SITIO ANATOMICO,  AÑO: 2017</t>
  </si>
  <si>
    <t>Total General</t>
  </si>
  <si>
    <t>Regiones de Salud</t>
  </si>
  <si>
    <t>Bocas Del Toro</t>
  </si>
  <si>
    <t>Total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</si>
  <si>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</si>
  <si>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</si>
  <si>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</si>
  <si>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</si>
  <si>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</si>
  <si>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</si>
  <si>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7. CASOS DE TUMORES MALIGNOS EN LA REPÚBLICA DE PANAMÁ, POR REGIÓN DE SALUD, SEGÚN SITIO ANATOMICO,  AÑO: 2017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</si>
  <si>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</si>
  <si>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</si>
  <si>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</si>
  <si>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</si>
  <si>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</si>
  <si>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</si>
  <si>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</si>
  <si>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Resto de sitios</t>
  </si>
  <si>
    <t>Cuadro 7.1. CASOS DE TUMORES MALIGNOS EN LA REPÚBLICA DE PANAMÁ, POR REGIÓN DE SALUD, SEGÚN SITIO ANATOMICO,  AÑO: 2017 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</si>
  <si>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</si>
  <si>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</si>
  <si>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</si>
  <si>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</si>
  <si>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</si>
  <si>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</si>
  <si>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N. E.</t>
  </si>
  <si>
    <t>Cuadro 7.1. CASOS DE TUMORES MALIGNOS EN LA REPÚBLICA DE PANAMÁ, POR REGIÓN DE SALUD, SEGÚN SITIO ANATOMICO,  AÑO: 2017 (Conclusión)</t>
  </si>
  <si>
    <t>Cuadro 8. CASOS Y TASAS DE TUMOR MALIGNO DE CUELLO DEL UTERO POR DIAGNÓSTICO HISTOPATOLÓGICO, IN SITU E INVASOR, POR GRUPO DE EDAD, AÑOS:  2017</t>
  </si>
  <si>
    <t>Diagnóstico histopatólogico</t>
  </si>
  <si>
    <t>15 - 19</t>
  </si>
  <si>
    <t>20 - 24</t>
  </si>
  <si>
    <t>25 - 29</t>
  </si>
  <si>
    <t>30 - 39</t>
  </si>
  <si>
    <t>40 - 49</t>
  </si>
  <si>
    <t>50 - 59</t>
  </si>
  <si>
    <t>60 - 69</t>
  </si>
  <si>
    <t>70 y  más</t>
  </si>
  <si>
    <t>Nº</t>
  </si>
  <si>
    <t>Tasa</t>
  </si>
  <si>
    <t>In situ</t>
  </si>
  <si>
    <t>Invasor</t>
  </si>
  <si>
    <t>1/ Tasas Específicas: calculada en base a la población femenina mayor de 15 años,  por 100 ,000 habitantes, al 1º de julio del año respectivo.</t>
  </si>
  <si>
    <t>Cuadro 9. DEFUNCIONES Y TASAS DE TUMORES MALIGNOS CON CERTIFICACIÓN MÉDICA, EN LA REPÚBLICA DE PANAMÁ, POR SEXO, SEGÚN SITIOS ANATÓMICOS, AÑO: 2017</t>
  </si>
  <si>
    <t>Defunciones</t>
  </si>
  <si>
    <t>Con Certificación Médica</t>
  </si>
  <si>
    <t>Traquea, Bronquios y Pulmón</t>
  </si>
  <si>
    <t>Colon, recto y ano</t>
  </si>
  <si>
    <t>Higado y vías biliares intrahepáticas</t>
  </si>
  <si>
    <t xml:space="preserve">Cuello de útero </t>
  </si>
  <si>
    <t>Leucemia</t>
  </si>
  <si>
    <t>Linfoma no Hodgkin</t>
  </si>
  <si>
    <t>Meninges encefalo y otras partes del sstema nervioso central</t>
  </si>
  <si>
    <t>Labio, cavidad bucal y la faringe</t>
  </si>
  <si>
    <t>Esófago</t>
  </si>
  <si>
    <t>Mieloma múltiple y de células plasmáticas</t>
  </si>
  <si>
    <t xml:space="preserve">Otras partes y las no especificadas del útero </t>
  </si>
  <si>
    <t>Vejiga urinaria</t>
  </si>
  <si>
    <t>Melanoma maligno de piel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</si>
  <si>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</si>
  <si>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</si>
  <si>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</si>
  <si>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10. MORTALIDAD EN LA REPÚBLICA DE PANAMÁ, POR GRUPO DE EDAD, SEGÚN CAUSA Y SEXO, AÑO 2017</t>
  </si>
  <si>
    <t>Causa</t>
  </si>
  <si>
    <t>Grupo de Edad</t>
  </si>
  <si>
    <t>Tumores Malignos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</si>
  <si>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</si>
  <si>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</si>
  <si>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</si>
  <si>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</si>
  <si>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</si>
  <si>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pancreas</t>
  </si>
  <si>
    <t>Tumor maligno de la laringe</t>
  </si>
  <si>
    <t>Tumor maligno de la traquea, de los bronquios y del pulmón</t>
  </si>
  <si>
    <t>Tumor maligno de otras partes y de las no especifícadas del útero</t>
  </si>
  <si>
    <t>Tumor maligno del cuello del útero</t>
  </si>
  <si>
    <t>Cuadro 10. MORTALIDAD EN LA REPÚBLICA DE PANAMÁ, POR GRUPO DE EDAD, SEGÚN CAUSA Y SEXO, AÑO 2017 (continuación)</t>
  </si>
  <si>
    <t xml:space="preserve">Causa 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</si>
  <si>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</si>
  <si>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</si>
  <si>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</si>
  <si>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</si>
  <si>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</si>
  <si>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melanoma maligno de piel</t>
  </si>
  <si>
    <t>Mieloma multiple y tumores malignos de células plasmáticas</t>
  </si>
  <si>
    <t>Cuadro 10.1.  MORTALIDAD EN LA REPÚBLICA DE PANAMÁ, POR GRUPO DE EDAD, SEGÚN CAUSA Y SEXO, AÑO 2017. (continuación)</t>
  </si>
  <si>
    <t>80 a 84</t>
  </si>
  <si>
    <t>85 y más</t>
  </si>
  <si>
    <t>No esp.</t>
  </si>
  <si>
    <t>Cuadro 10.1  MORTALIDAD EN LA REPÚBLICA DE PANAMÁ, POR GRUPO DE EDAD, SEGÚN CAUSA Y SEXO, AÑO 2017. (conclusión)</t>
  </si>
  <si>
    <t>Tumor maligno de las meninges, del encéfalo</t>
  </si>
  <si>
    <t>Tumor maligno de melanoma de piel</t>
  </si>
  <si>
    <t>Cuadro 11. MORTALIDAD EN LA REPÚBLICA DE PANAMÁ, POR PROVINCIA Y COMARCA INDIGENA, SEGÚN CAUSA Y SEXO, AÑO 2017</t>
  </si>
  <si>
    <t>Provincia y Comarca indígena</t>
  </si>
  <si>
    <t xml:space="preserve">Los Santos </t>
  </si>
  <si>
    <t>Comarca Guna Yala</t>
  </si>
  <si>
    <t>Comarca Ngabe Bugle</t>
  </si>
  <si>
    <t>Tumor maligno del páncreas</t>
  </si>
  <si>
    <t>Tumor maligno de la tráquea, de los bronquios y del pulmón</t>
  </si>
  <si>
    <t>Tumor maligno de otras partes y de las no especififcadas del útero</t>
  </si>
  <si>
    <t>Cuadro 11. MORTALIDAD EN LA REPÚBLICA DE PANAMÁ, POR PROVINCIA Y COMARCA INDIGENA, SEGÚN CAUSA Y SEXO, AÑO 2017 (conclusión)</t>
  </si>
  <si>
    <t>Tumor maligno de vejiga urinaria</t>
  </si>
  <si>
    <t>Tumor maligno de las meninges, del encéfalo y de otras partes del sistema nervioso central.</t>
  </si>
  <si>
    <t>Mieloma múltiple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</si>
</sst>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-* #,##0.00\ [$€]_-;\-* #,##0.00\ [$€]_-;_-* &quot;-&quot;??\ [$€]_-;_-@_-"/>
    <numFmt numFmtId="178" formatCode="0.0"/>
    <numFmt numFmtId="179" formatCode="#,##0\ &quot;$&quot;;[Red]\-#,##0\ &quot;$&quot;"/>
    <numFmt numFmtId="180" formatCode="General_)"/>
    <numFmt numFmtId="181" formatCode="_(* #,##0.0_);_(* \(#,##0.0\);_(* &quot;-&quot;??_);_(@_)"/>
    <numFmt numFmtId="182" formatCode="#,##0.0"/>
  </numFmts>
  <fonts count="82">
    <font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4"/>
      <color theme="0" tint="-0.349986266670736"/>
      <name val="Times New Roman"/>
      <charset val="134"/>
    </font>
    <font>
      <b/>
      <sz val="14"/>
      <color theme="0" tint="-0.349986266670736"/>
      <name val="Times New Roman"/>
      <charset val="134"/>
    </font>
    <font>
      <b/>
      <sz val="14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4" tint="0.799981688894314"/>
      <name val="Times New Roman"/>
      <charset val="134"/>
    </font>
    <font>
      <sz val="12"/>
      <color rgb="FF000000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8"/>
      <color indexed="55"/>
      <name val="Times New Roman"/>
      <charset val="134"/>
    </font>
    <font>
      <sz val="18"/>
      <color indexed="55"/>
      <name val="Times New Roman"/>
      <charset val="134"/>
    </font>
    <font>
      <b/>
      <sz val="12"/>
      <name val="Calibri"/>
      <charset val="134"/>
      <scheme val="minor"/>
    </font>
    <font>
      <b/>
      <sz val="12"/>
      <color indexed="8"/>
      <name val="Times New Roman"/>
      <charset val="134"/>
    </font>
    <font>
      <sz val="12"/>
      <name val="Calibri"/>
      <charset val="134"/>
      <scheme val="minor"/>
    </font>
    <font>
      <sz val="12"/>
      <color indexed="8"/>
      <name val="Times New Roman"/>
      <charset val="134"/>
    </font>
    <font>
      <sz val="12"/>
      <color theme="0" tint="-0.349986266670736"/>
      <name val="Times New Roman"/>
      <charset val="134"/>
    </font>
    <font>
      <sz val="12"/>
      <color theme="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indexed="62"/>
      <name val="Cambria"/>
      <charset val="134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sz val="12"/>
      <name val="Book Antiqua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1"/>
      <color theme="1"/>
      <name val="Times New Roman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/>
      <top/>
      <bottom style="double">
        <color indexed="8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/>
      <right/>
      <top style="thin">
        <color theme="4" tint="0.399975585192419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2">
    <xf numFmtId="0" fontId="0" fillId="0" borderId="0"/>
    <xf numFmtId="43" fontId="0" fillId="0" borderId="0" applyFont="0" applyFill="0" applyBorder="0" applyAlignment="0" applyProtection="0"/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176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5" borderId="57" applyNumberFormat="0" applyFont="0" applyAlignment="0" applyProtection="0">
      <alignment vertical="center"/>
    </xf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58" applyNumberFormat="0" applyFill="0" applyAlignment="0" applyProtection="0"/>
    <xf numFmtId="0" fontId="37" fillId="0" borderId="59" applyNumberFormat="0" applyFill="0" applyAlignment="0" applyProtection="0"/>
    <xf numFmtId="0" fontId="38" fillId="0" borderId="60" applyNumberFormat="0" applyFill="0" applyAlignment="0" applyProtection="0"/>
    <xf numFmtId="0" fontId="39" fillId="0" borderId="0" applyNumberFormat="0" applyFill="0" applyBorder="0" applyAlignment="0" applyProtection="0"/>
    <xf numFmtId="0" fontId="40" fillId="6" borderId="61" applyNumberFormat="0" applyAlignment="0" applyProtection="0"/>
    <xf numFmtId="0" fontId="41" fillId="7" borderId="62" applyNumberFormat="0" applyAlignment="0" applyProtection="0"/>
    <xf numFmtId="0" fontId="42" fillId="7" borderId="61" applyNumberFormat="0" applyAlignment="0" applyProtection="0"/>
    <xf numFmtId="0" fontId="43" fillId="8" borderId="63" applyNumberFormat="0" applyAlignment="0" applyProtection="0"/>
    <xf numFmtId="0" fontId="44" fillId="0" borderId="64" applyNumberFormat="0" applyFill="0" applyAlignment="0" applyProtection="0"/>
    <xf numFmtId="0" fontId="45" fillId="0" borderId="65" applyNumberFormat="0" applyFill="0" applyAlignment="0" applyProtection="0"/>
    <xf numFmtId="0" fontId="46" fillId="9" borderId="0" applyNumberFormat="0" applyBorder="0" applyAlignment="0" applyProtection="0"/>
    <xf numFmtId="0" fontId="47" fillId="10" borderId="0" applyNumberFormat="0" applyBorder="0" applyAlignment="0" applyProtection="0"/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49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1" borderId="0" applyNumberFormat="0" applyBorder="0" applyAlignment="0" applyProtection="0"/>
    <xf numFmtId="0" fontId="51" fillId="43" borderId="0" applyNumberFormat="0" applyBorder="0" applyAlignment="0" applyProtection="0"/>
    <xf numFmtId="0" fontId="51" fillId="42" borderId="0" applyNumberFormat="0" applyBorder="0" applyAlignment="0" applyProtection="0"/>
    <xf numFmtId="0" fontId="51" fillId="40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51" fillId="41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44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39" borderId="0" applyNumberFormat="0" applyBorder="0" applyAlignment="0" applyProtection="0"/>
    <xf numFmtId="0" fontId="51" fillId="45" borderId="0" applyNumberFormat="0" applyBorder="0" applyAlignment="0" applyProtection="0"/>
    <xf numFmtId="0" fontId="51" fillId="48" borderId="0" applyNumberFormat="0" applyBorder="0" applyAlignment="0" applyProtection="0"/>
    <xf numFmtId="0" fontId="51" fillId="39" borderId="0" applyNumberFormat="0" applyBorder="0" applyAlignment="0" applyProtection="0"/>
    <xf numFmtId="0" fontId="51" fillId="46" borderId="0" applyNumberFormat="0" applyBorder="0" applyAlignment="0" applyProtection="0"/>
    <xf numFmtId="0" fontId="51" fillId="49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2" fillId="50" borderId="0" applyNumberFormat="0" applyBorder="0" applyAlignment="0" applyProtection="0"/>
    <xf numFmtId="0" fontId="52" fillId="46" borderId="0" applyNumberFormat="0" applyBorder="0" applyAlignment="0" applyProtection="0"/>
    <xf numFmtId="0" fontId="52" fillId="47" borderId="0" applyNumberFormat="0" applyBorder="0" applyAlignment="0" applyProtection="0"/>
    <xf numFmtId="0" fontId="52" fillId="51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2" borderId="0" applyNumberFormat="0" applyBorder="0" applyAlignment="0" applyProtection="0"/>
    <xf numFmtId="0" fontId="49" fillId="15" borderId="0" applyNumberFormat="0" applyBorder="0" applyAlignment="0" applyProtection="0"/>
    <xf numFmtId="0" fontId="52" fillId="46" borderId="0" applyNumberFormat="0" applyBorder="0" applyAlignment="0" applyProtection="0"/>
    <xf numFmtId="0" fontId="49" fillId="19" borderId="0" applyNumberFormat="0" applyBorder="0" applyAlignment="0" applyProtection="0"/>
    <xf numFmtId="0" fontId="52" fillId="49" borderId="0" applyNumberFormat="0" applyBorder="0" applyAlignment="0" applyProtection="0"/>
    <xf numFmtId="0" fontId="49" fillId="23" borderId="0" applyNumberFormat="0" applyBorder="0" applyAlignment="0" applyProtection="0"/>
    <xf numFmtId="0" fontId="52" fillId="54" borderId="0" applyNumberFormat="0" applyBorder="0" applyAlignment="0" applyProtection="0"/>
    <xf numFmtId="0" fontId="49" fillId="27" borderId="0" applyNumberFormat="0" applyBorder="0" applyAlignment="0" applyProtection="0"/>
    <xf numFmtId="0" fontId="52" fillId="52" borderId="0" applyNumberFormat="0" applyBorder="0" applyAlignment="0" applyProtection="0"/>
    <xf numFmtId="0" fontId="49" fillId="31" borderId="0" applyNumberFormat="0" applyBorder="0" applyAlignment="0" applyProtection="0"/>
    <xf numFmtId="0" fontId="52" fillId="41" borderId="0" applyNumberFormat="0" applyBorder="0" applyAlignment="0" applyProtection="0"/>
    <xf numFmtId="0" fontId="49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2" fillId="51" borderId="0" applyNumberFormat="0" applyBorder="0" applyAlignment="0" applyProtection="0"/>
    <xf numFmtId="0" fontId="52" fillId="52" borderId="0" applyNumberFormat="0" applyBorder="0" applyAlignment="0" applyProtection="0"/>
    <xf numFmtId="0" fontId="52" fillId="59" borderId="0" applyNumberFormat="0" applyBorder="0" applyAlignment="0" applyProtection="0"/>
    <xf numFmtId="0" fontId="53" fillId="37" borderId="0" applyNumberFormat="0" applyBorder="0" applyAlignment="0" applyProtection="0"/>
    <xf numFmtId="0" fontId="54" fillId="40" borderId="0" applyNumberFormat="0" applyBorder="0" applyAlignment="0" applyProtection="0"/>
    <xf numFmtId="0" fontId="55" fillId="60" borderId="66" applyNumberFormat="0" applyAlignment="0" applyProtection="0"/>
    <xf numFmtId="0" fontId="55" fillId="60" borderId="66" applyNumberFormat="0" applyAlignment="0" applyProtection="0"/>
    <xf numFmtId="0" fontId="55" fillId="60" borderId="66" applyNumberFormat="0" applyAlignment="0" applyProtection="0"/>
    <xf numFmtId="0" fontId="55" fillId="60" borderId="66" applyNumberFormat="0" applyAlignment="0" applyProtection="0"/>
    <xf numFmtId="0" fontId="55" fillId="60" borderId="66" applyNumberFormat="0" applyAlignment="0" applyProtection="0"/>
    <xf numFmtId="0" fontId="55" fillId="42" borderId="66" applyNumberFormat="0" applyAlignment="0" applyProtection="0"/>
    <xf numFmtId="0" fontId="55" fillId="42" borderId="66" applyNumberFormat="0" applyAlignment="0" applyProtection="0"/>
    <xf numFmtId="0" fontId="55" fillId="42" borderId="66" applyNumberFormat="0" applyAlignment="0" applyProtection="0"/>
    <xf numFmtId="0" fontId="55" fillId="42" borderId="66" applyNumberFormat="0" applyAlignment="0" applyProtection="0"/>
    <xf numFmtId="0" fontId="55" fillId="42" borderId="66" applyNumberFormat="0" applyAlignment="0" applyProtection="0"/>
    <xf numFmtId="0" fontId="56" fillId="54" borderId="67" applyNumberFormat="0" applyAlignment="0" applyProtection="0"/>
    <xf numFmtId="0" fontId="57" fillId="0" borderId="68" applyNumberFormat="0" applyFill="0" applyAlignment="0" applyProtection="0"/>
    <xf numFmtId="0" fontId="57" fillId="0" borderId="68" applyNumberFormat="0" applyFill="0" applyAlignment="0" applyProtection="0"/>
    <xf numFmtId="0" fontId="57" fillId="0" borderId="68" applyNumberFormat="0" applyFill="0" applyAlignment="0" applyProtection="0"/>
    <xf numFmtId="0" fontId="57" fillId="0" borderId="68" applyNumberFormat="0" applyFill="0" applyAlignment="0" applyProtection="0"/>
    <xf numFmtId="0" fontId="56" fillId="61" borderId="67" applyNumberFormat="0" applyAlignment="0" applyProtection="0"/>
    <xf numFmtId="0" fontId="58" fillId="62" borderId="0">
      <alignment vertical="top" wrapText="1" readingOrder="1"/>
      <protection locked="0"/>
    </xf>
    <xf numFmtId="0" fontId="59" fillId="0" borderId="0" applyNumberFormat="0" applyFill="0" applyBorder="0" applyAlignment="0" applyProtection="0"/>
    <xf numFmtId="0" fontId="52" fillId="52" borderId="0" applyNumberFormat="0" applyBorder="0" applyAlignment="0" applyProtection="0"/>
    <xf numFmtId="0" fontId="52" fillId="57" borderId="0" applyNumberFormat="0" applyBorder="0" applyAlignment="0" applyProtection="0"/>
    <xf numFmtId="0" fontId="52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52" borderId="0" applyNumberFormat="0" applyBorder="0" applyAlignment="0" applyProtection="0"/>
    <xf numFmtId="0" fontId="52" fillId="59" borderId="0" applyNumberFormat="0" applyBorder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1" fillId="0" borderId="0"/>
    <xf numFmtId="177" fontId="62" fillId="0" borderId="0" applyFont="0" applyFill="0" applyBorder="0" applyAlignment="0" applyProtection="0"/>
    <xf numFmtId="178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5" fillId="38" borderId="0" applyNumberFormat="0" applyBorder="0" applyAlignment="0" applyProtection="0"/>
    <xf numFmtId="0" fontId="66" fillId="0" borderId="69" applyNumberFormat="0" applyFill="0" applyAlignment="0" applyProtection="0"/>
    <xf numFmtId="0" fontId="67" fillId="0" borderId="70" applyNumberFormat="0" applyFill="0" applyAlignment="0" applyProtection="0"/>
    <xf numFmtId="0" fontId="68" fillId="0" borderId="71" applyNumberFormat="0" applyFill="0" applyAlignment="0" applyProtection="0"/>
    <xf numFmtId="0" fontId="68" fillId="0" borderId="0" applyNumberFormat="0" applyFill="0" applyBorder="0" applyAlignment="0" applyProtection="0"/>
    <xf numFmtId="0" fontId="53" fillId="37" borderId="0" applyNumberFormat="0" applyBorder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60" fillId="41" borderId="66" applyNumberFormat="0" applyAlignment="0" applyProtection="0"/>
    <xf numFmtId="0" fontId="57" fillId="0" borderId="68" applyNumberFormat="0" applyFill="0" applyAlignment="0" applyProtection="0"/>
    <xf numFmtId="0" fontId="57" fillId="0" borderId="68" applyNumberFormat="0" applyFill="0" applyAlignment="0" applyProtection="0"/>
    <xf numFmtId="0" fontId="57" fillId="0" borderId="68" applyNumberFormat="0" applyFill="0" applyAlignment="0" applyProtection="0"/>
    <xf numFmtId="0" fontId="57" fillId="0" borderId="68" applyNumberFormat="0" applyFill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79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0" fillId="43" borderId="0" applyNumberFormat="0" applyBorder="0" applyAlignment="0" applyProtection="0"/>
    <xf numFmtId="0" fontId="71" fillId="65" borderId="0" applyNumberFormat="0" applyBorder="0" applyAlignment="0" applyProtection="0"/>
    <xf numFmtId="0" fontId="7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1" fillId="0" borderId="0"/>
    <xf numFmtId="0" fontId="6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1" fillId="0" borderId="0"/>
    <xf numFmtId="0" fontId="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9" fillId="0" borderId="0"/>
    <xf numFmtId="0" fontId="69" fillId="0" borderId="0"/>
    <xf numFmtId="0" fontId="6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3" fillId="0" borderId="0"/>
    <xf numFmtId="0" fontId="63" fillId="0" borderId="0"/>
    <xf numFmtId="0" fontId="0" fillId="0" borderId="0"/>
    <xf numFmtId="0" fontId="61" fillId="0" borderId="0"/>
    <xf numFmtId="0" fontId="69" fillId="0" borderId="0"/>
    <xf numFmtId="0" fontId="61" fillId="0" borderId="0"/>
    <xf numFmtId="0" fontId="75" fillId="0" borderId="0"/>
    <xf numFmtId="0" fontId="69" fillId="0" borderId="0"/>
    <xf numFmtId="0" fontId="69" fillId="0" borderId="0"/>
    <xf numFmtId="0" fontId="69" fillId="0" borderId="0"/>
    <xf numFmtId="0" fontId="61" fillId="0" borderId="0"/>
    <xf numFmtId="0" fontId="0" fillId="0" borderId="0"/>
    <xf numFmtId="0" fontId="61" fillId="0" borderId="0"/>
    <xf numFmtId="0" fontId="69" fillId="0" borderId="0"/>
    <xf numFmtId="0" fontId="61" fillId="0" borderId="0"/>
    <xf numFmtId="0" fontId="69" fillId="0" borderId="0"/>
    <xf numFmtId="0" fontId="61" fillId="0" borderId="0"/>
    <xf numFmtId="0" fontId="69" fillId="0" borderId="0"/>
    <xf numFmtId="0" fontId="69" fillId="0" borderId="0"/>
    <xf numFmtId="0" fontId="61" fillId="0" borderId="0"/>
    <xf numFmtId="0" fontId="61" fillId="0" borderId="0"/>
    <xf numFmtId="0" fontId="75" fillId="0" borderId="0"/>
    <xf numFmtId="0" fontId="51" fillId="0" borderId="0"/>
    <xf numFmtId="0" fontId="61" fillId="0" borderId="0"/>
    <xf numFmtId="0" fontId="61" fillId="43" borderId="72" applyNumberFormat="0" applyFont="0" applyAlignment="0" applyProtection="0"/>
    <xf numFmtId="0" fontId="61" fillId="43" borderId="72" applyNumberFormat="0" applyFont="0" applyAlignment="0" applyProtection="0"/>
    <xf numFmtId="0" fontId="61" fillId="43" borderId="72" applyNumberFormat="0" applyFont="0" applyAlignment="0" applyProtection="0"/>
    <xf numFmtId="0" fontId="61" fillId="43" borderId="72" applyNumberFormat="0" applyFont="0" applyAlignment="0" applyProtection="0"/>
    <xf numFmtId="0" fontId="61" fillId="43" borderId="72" applyNumberFormat="0" applyFont="0" applyAlignment="0" applyProtection="0"/>
    <xf numFmtId="0" fontId="0" fillId="66" borderId="57" applyNumberFormat="0" applyFont="0" applyAlignment="0" applyProtection="0"/>
    <xf numFmtId="0" fontId="51" fillId="67" borderId="73" applyNumberFormat="0" applyFont="0" applyAlignment="0" applyProtection="0"/>
    <xf numFmtId="0" fontId="51" fillId="67" borderId="73" applyNumberFormat="0" applyFont="0" applyAlignment="0" applyProtection="0"/>
    <xf numFmtId="0" fontId="51" fillId="67" borderId="73" applyNumberFormat="0" applyFont="0" applyAlignment="0" applyProtection="0"/>
    <xf numFmtId="0" fontId="51" fillId="67" borderId="73" applyNumberFormat="0" applyFont="0" applyAlignment="0" applyProtection="0"/>
    <xf numFmtId="0" fontId="51" fillId="67" borderId="73" applyNumberFormat="0" applyFont="0" applyAlignment="0" applyProtection="0"/>
    <xf numFmtId="0" fontId="76" fillId="60" borderId="74" applyNumberFormat="0" applyAlignment="0" applyProtection="0"/>
    <xf numFmtId="0" fontId="76" fillId="60" borderId="74" applyNumberFormat="0" applyAlignment="0" applyProtection="0"/>
    <xf numFmtId="0" fontId="76" fillId="60" borderId="74" applyNumberFormat="0" applyAlignment="0" applyProtection="0"/>
    <xf numFmtId="0" fontId="76" fillId="60" borderId="74" applyNumberFormat="0" applyAlignment="0" applyProtection="0"/>
    <xf numFmtId="0" fontId="76" fillId="60" borderId="74" applyNumberFormat="0" applyAlignment="0" applyProtection="0"/>
    <xf numFmtId="0" fontId="76" fillId="42" borderId="74" applyNumberFormat="0" applyAlignment="0" applyProtection="0"/>
    <xf numFmtId="0" fontId="76" fillId="42" borderId="74" applyNumberFormat="0" applyAlignment="0" applyProtection="0"/>
    <xf numFmtId="0" fontId="76" fillId="42" borderId="74" applyNumberFormat="0" applyAlignment="0" applyProtection="0"/>
    <xf numFmtId="0" fontId="76" fillId="42" borderId="74" applyNumberFormat="0" applyAlignment="0" applyProtection="0"/>
    <xf numFmtId="0" fontId="76" fillId="42" borderId="74" applyNumberFormat="0" applyAlignment="0" applyProtection="0"/>
    <xf numFmtId="0" fontId="77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75" applyNumberFormat="0" applyFill="0" applyAlignment="0" applyProtection="0"/>
    <xf numFmtId="0" fontId="80" fillId="0" borderId="76" applyNumberFormat="0" applyFill="0" applyAlignment="0" applyProtection="0"/>
    <xf numFmtId="0" fontId="59" fillId="0" borderId="77" applyNumberFormat="0" applyFill="0" applyAlignment="0" applyProtection="0"/>
    <xf numFmtId="0" fontId="81" fillId="0" borderId="78" applyNumberFormat="0" applyFill="0" applyAlignment="0" applyProtection="0"/>
    <xf numFmtId="0" fontId="81" fillId="0" borderId="78" applyNumberFormat="0" applyFill="0" applyAlignment="0" applyProtection="0"/>
    <xf numFmtId="0" fontId="81" fillId="0" borderId="78" applyNumberFormat="0" applyFill="0" applyAlignment="0" applyProtection="0"/>
    <xf numFmtId="0" fontId="81" fillId="0" borderId="78" applyNumberFormat="0" applyFill="0" applyAlignment="0" applyProtection="0"/>
    <xf numFmtId="0" fontId="81" fillId="0" borderId="78" applyNumberFormat="0" applyFill="0" applyAlignment="0" applyProtection="0"/>
    <xf numFmtId="0" fontId="77" fillId="0" borderId="0" applyNumberFormat="0" applyFill="0" applyBorder="0" applyAlignment="0" applyProtection="0"/>
  </cellStyleXfs>
  <cellXfs count="54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1" fillId="2" borderId="1" xfId="0" applyFont="1" applyFill="1" applyBorder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 wrapText="1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9" xfId="195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2" xfId="195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4" fillId="2" borderId="0" xfId="0" applyFont="1" applyFill="1" applyAlignment="1">
      <alignment horizontal="left" inden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15" xfId="195" applyFont="1" applyFill="1" applyBorder="1" applyAlignment="1">
      <alignment horizontal="left" vertical="center"/>
    </xf>
    <xf numFmtId="0" fontId="2" fillId="2" borderId="9" xfId="195" applyFont="1" applyFill="1" applyBorder="1" applyAlignment="1">
      <alignment horizontal="left" vertical="center"/>
    </xf>
    <xf numFmtId="0" fontId="2" fillId="2" borderId="12" xfId="195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7" fillId="2" borderId="0" xfId="176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0" fontId="6" fillId="2" borderId="0" xfId="0" applyFont="1" applyFill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22" xfId="0" applyFont="1" applyFill="1" applyBorder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textRotation="90"/>
    </xf>
    <xf numFmtId="0" fontId="2" fillId="2" borderId="7" xfId="195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3" fontId="6" fillId="2" borderId="10" xfId="0" applyNumberFormat="1" applyFont="1" applyFill="1" applyBorder="1" applyAlignment="1">
      <alignment horizontal="center" vertical="top"/>
    </xf>
    <xf numFmtId="3" fontId="6" fillId="2" borderId="11" xfId="0" applyNumberFormat="1" applyFont="1" applyFill="1" applyBorder="1" applyAlignment="1">
      <alignment horizontal="center" vertical="top"/>
    </xf>
    <xf numFmtId="0" fontId="5" fillId="2" borderId="0" xfId="195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top"/>
    </xf>
    <xf numFmtId="3" fontId="6" fillId="2" borderId="10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4" fillId="2" borderId="0" xfId="195" applyFont="1" applyFill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/>
    </xf>
    <xf numFmtId="0" fontId="12" fillId="2" borderId="3" xfId="102" applyFont="1" applyFill="1" applyBorder="1" applyAlignment="1">
      <alignment horizontal="center" vertical="center" wrapText="1"/>
    </xf>
    <xf numFmtId="0" fontId="12" fillId="2" borderId="3" xfId="48" applyFont="1" applyFill="1" applyBorder="1" applyAlignment="1">
      <alignment horizontal="center"/>
    </xf>
    <xf numFmtId="0" fontId="12" fillId="2" borderId="4" xfId="48" applyFont="1" applyFill="1" applyBorder="1" applyAlignment="1">
      <alignment horizontal="center"/>
    </xf>
    <xf numFmtId="0" fontId="12" fillId="2" borderId="5" xfId="48" applyFont="1" applyFill="1" applyBorder="1" applyAlignment="1">
      <alignment horizontal="center"/>
    </xf>
    <xf numFmtId="0" fontId="12" fillId="2" borderId="6" xfId="102" applyFont="1" applyFill="1" applyBorder="1" applyAlignment="1">
      <alignment horizontal="center" vertical="center" wrapText="1"/>
    </xf>
    <xf numFmtId="0" fontId="12" fillId="2" borderId="7" xfId="48" applyFont="1" applyFill="1" applyBorder="1" applyAlignment="1">
      <alignment horizontal="center"/>
    </xf>
    <xf numFmtId="0" fontId="12" fillId="2" borderId="23" xfId="48" applyFont="1" applyFill="1" applyBorder="1" applyAlignment="1">
      <alignment horizontal="center"/>
    </xf>
    <xf numFmtId="0" fontId="12" fillId="2" borderId="6" xfId="48" applyFont="1" applyFill="1" applyBorder="1" applyAlignment="1">
      <alignment horizontal="center"/>
    </xf>
    <xf numFmtId="0" fontId="12" fillId="2" borderId="8" xfId="48" applyFont="1" applyFill="1" applyBorder="1" applyAlignment="1">
      <alignment horizontal="center"/>
    </xf>
    <xf numFmtId="0" fontId="12" fillId="2" borderId="7" xfId="48" applyFont="1" applyFill="1" applyBorder="1" applyAlignment="1">
      <alignment horizontal="center" vertical="center" wrapText="1"/>
    </xf>
    <xf numFmtId="0" fontId="12" fillId="2" borderId="24" xfId="48" applyFont="1" applyFill="1" applyBorder="1" applyAlignment="1">
      <alignment horizontal="center"/>
    </xf>
    <xf numFmtId="0" fontId="12" fillId="2" borderId="25" xfId="48" applyFont="1" applyFill="1" applyBorder="1" applyAlignment="1">
      <alignment horizontal="center"/>
    </xf>
    <xf numFmtId="0" fontId="12" fillId="2" borderId="6" xfId="48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3" fontId="13" fillId="2" borderId="10" xfId="0" applyNumberFormat="1" applyFont="1" applyFill="1" applyBorder="1" applyAlignment="1">
      <alignment vertical="center"/>
    </xf>
    <xf numFmtId="178" fontId="13" fillId="2" borderId="10" xfId="0" applyNumberFormat="1" applyFont="1" applyFill="1" applyBorder="1" applyAlignment="1">
      <alignment vertical="center"/>
    </xf>
    <xf numFmtId="178" fontId="13" fillId="2" borderId="11" xfId="0" applyNumberFormat="1" applyFont="1" applyFill="1" applyBorder="1" applyAlignment="1">
      <alignment vertical="center"/>
    </xf>
    <xf numFmtId="3" fontId="13" fillId="2" borderId="26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3" fontId="11" fillId="2" borderId="10" xfId="0" applyNumberFormat="1" applyFont="1" applyFill="1" applyBorder="1" applyAlignment="1">
      <alignment horizontal="right"/>
    </xf>
    <xf numFmtId="178" fontId="11" fillId="2" borderId="10" xfId="0" applyNumberFormat="1" applyFont="1" applyFill="1" applyBorder="1" applyAlignment="1">
      <alignment horizontal="right"/>
    </xf>
    <xf numFmtId="178" fontId="11" fillId="2" borderId="11" xfId="0" applyNumberFormat="1" applyFont="1" applyFill="1" applyBorder="1" applyAlignment="1">
      <alignment horizontal="right"/>
    </xf>
    <xf numFmtId="3" fontId="11" fillId="2" borderId="26" xfId="0" applyNumberFormat="1" applyFont="1" applyFill="1" applyBorder="1" applyAlignment="1">
      <alignment horizontal="right"/>
    </xf>
    <xf numFmtId="0" fontId="12" fillId="2" borderId="0" xfId="69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right"/>
    </xf>
    <xf numFmtId="0" fontId="11" fillId="2" borderId="26" xfId="0" applyFont="1" applyFill="1" applyBorder="1" applyAlignment="1">
      <alignment horizontal="right"/>
    </xf>
    <xf numFmtId="0" fontId="12" fillId="2" borderId="0" xfId="69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9" fillId="2" borderId="10" xfId="0" applyFont="1" applyFill="1" applyBorder="1" applyAlignment="1">
      <alignment horizontal="right"/>
    </xf>
    <xf numFmtId="0" fontId="11" fillId="2" borderId="19" xfId="0" applyFont="1" applyFill="1" applyBorder="1"/>
    <xf numFmtId="0" fontId="11" fillId="2" borderId="19" xfId="0" applyFont="1" applyFill="1" applyBorder="1" applyAlignment="1">
      <alignment horizontal="right"/>
    </xf>
    <xf numFmtId="178" fontId="11" fillId="2" borderId="19" xfId="0" applyNumberFormat="1" applyFont="1" applyFill="1" applyBorder="1" applyAlignment="1">
      <alignment horizontal="right"/>
    </xf>
    <xf numFmtId="178" fontId="11" fillId="2" borderId="20" xfId="0" applyNumberFormat="1" applyFont="1" applyFill="1" applyBorder="1" applyAlignment="1">
      <alignment horizontal="right"/>
    </xf>
    <xf numFmtId="0" fontId="11" fillId="2" borderId="27" xfId="0" applyFont="1" applyFill="1" applyBorder="1" applyAlignment="1">
      <alignment horizontal="right"/>
    </xf>
    <xf numFmtId="0" fontId="14" fillId="2" borderId="0" xfId="176" applyFont="1" applyFill="1" applyAlignment="1">
      <alignment vertical="top"/>
    </xf>
    <xf numFmtId="0" fontId="12" fillId="2" borderId="0" xfId="0" applyFont="1" applyFill="1"/>
    <xf numFmtId="0" fontId="15" fillId="2" borderId="0" xfId="0" applyFont="1" applyFill="1" applyAlignment="1">
      <alignment vertical="top"/>
    </xf>
    <xf numFmtId="0" fontId="13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Continuous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Continuous" vertical="center"/>
    </xf>
    <xf numFmtId="0" fontId="12" fillId="2" borderId="3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/>
    </xf>
    <xf numFmtId="0" fontId="13" fillId="2" borderId="10" xfId="0" applyFont="1" applyFill="1" applyBorder="1" applyAlignment="1">
      <alignment vertical="center"/>
    </xf>
    <xf numFmtId="181" fontId="13" fillId="2" borderId="10" xfId="1" applyNumberFormat="1" applyFont="1" applyFill="1" applyBorder="1" applyAlignment="1">
      <alignment vertical="center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vertical="center"/>
    </xf>
    <xf numFmtId="178" fontId="11" fillId="2" borderId="10" xfId="0" applyNumberFormat="1" applyFont="1" applyFill="1" applyBorder="1" applyAlignment="1">
      <alignment vertical="center"/>
    </xf>
    <xf numFmtId="181" fontId="11" fillId="2" borderId="10" xfId="1" applyNumberFormat="1" applyFont="1" applyFill="1" applyBorder="1" applyAlignment="1">
      <alignment vertical="center"/>
    </xf>
    <xf numFmtId="178" fontId="11" fillId="2" borderId="11" xfId="0" applyNumberFormat="1" applyFont="1" applyFill="1" applyBorder="1" applyAlignment="1">
      <alignment vertical="center"/>
    </xf>
    <xf numFmtId="3" fontId="11" fillId="2" borderId="0" xfId="245" applyNumberFormat="1" applyFont="1" applyFill="1"/>
    <xf numFmtId="0" fontId="11" fillId="2" borderId="40" xfId="0" applyFont="1" applyFill="1" applyBorder="1" applyAlignment="1">
      <alignment horizontal="left"/>
    </xf>
    <xf numFmtId="0" fontId="11" fillId="2" borderId="41" xfId="0" applyFont="1" applyFill="1" applyBorder="1" applyAlignment="1">
      <alignment vertical="center"/>
    </xf>
    <xf numFmtId="178" fontId="11" fillId="2" borderId="41" xfId="0" applyNumberFormat="1" applyFont="1" applyFill="1" applyBorder="1" applyAlignment="1">
      <alignment vertical="center"/>
    </xf>
    <xf numFmtId="0" fontId="11" fillId="2" borderId="41" xfId="0" applyFont="1" applyFill="1" applyBorder="1" applyAlignment="1">
      <alignment horizontal="right" vertical="center"/>
    </xf>
    <xf numFmtId="181" fontId="11" fillId="2" borderId="41" xfId="1" applyNumberFormat="1" applyFont="1" applyFill="1" applyBorder="1" applyAlignment="1">
      <alignment vertical="center"/>
    </xf>
    <xf numFmtId="178" fontId="11" fillId="2" borderId="42" xfId="0" applyNumberFormat="1" applyFont="1" applyFill="1" applyBorder="1" applyAlignment="1">
      <alignment vertical="center"/>
    </xf>
    <xf numFmtId="0" fontId="14" fillId="2" borderId="0" xfId="176" applyFont="1" applyFill="1" applyAlignment="1">
      <alignment horizontal="left" vertical="center" wrapText="1"/>
    </xf>
    <xf numFmtId="0" fontId="17" fillId="2" borderId="0" xfId="0" applyFont="1" applyFill="1" applyAlignment="1">
      <alignment vertical="center"/>
    </xf>
    <xf numFmtId="3" fontId="18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right" vertical="center"/>
    </xf>
    <xf numFmtId="0" fontId="13" fillId="2" borderId="11" xfId="0" applyFont="1" applyFill="1" applyBorder="1" applyAlignment="1">
      <alignment horizontal="right" vertical="center"/>
    </xf>
    <xf numFmtId="0" fontId="13" fillId="2" borderId="16" xfId="0" applyFont="1" applyFill="1" applyBorder="1" applyAlignment="1">
      <alignment horizontal="right" vertical="center"/>
    </xf>
    <xf numFmtId="0" fontId="13" fillId="2" borderId="17" xfId="0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right" vertical="center"/>
    </xf>
    <xf numFmtId="0" fontId="11" fillId="2" borderId="20" xfId="0" applyFont="1" applyFill="1" applyBorder="1" applyAlignment="1">
      <alignment horizontal="right" vertical="center"/>
    </xf>
    <xf numFmtId="0" fontId="17" fillId="3" borderId="0" xfId="0" applyFont="1" applyFill="1" applyAlignment="1">
      <alignment vertical="center"/>
    </xf>
    <xf numFmtId="0" fontId="12" fillId="2" borderId="44" xfId="0" applyFont="1" applyFill="1" applyBorder="1" applyAlignment="1">
      <alignment horizontal="left" vertical="center"/>
    </xf>
    <xf numFmtId="0" fontId="12" fillId="2" borderId="0" xfId="248" applyFont="1" applyFill="1" applyAlignment="1">
      <alignment vertical="center"/>
    </xf>
    <xf numFmtId="0" fontId="11" fillId="2" borderId="0" xfId="0" applyFont="1" applyFill="1" applyAlignment="1">
      <alignment horizontal="left" wrapText="1"/>
    </xf>
    <xf numFmtId="0" fontId="11" fillId="2" borderId="43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left" vertical="center" wrapText="1"/>
    </xf>
    <xf numFmtId="0" fontId="11" fillId="2" borderId="45" xfId="0" applyFont="1" applyFill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/>
    <xf numFmtId="3" fontId="13" fillId="2" borderId="10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/>
    <xf numFmtId="3" fontId="13" fillId="2" borderId="13" xfId="0" applyNumberFormat="1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right" vertical="center"/>
    </xf>
    <xf numFmtId="0" fontId="13" fillId="2" borderId="14" xfId="0" applyFont="1" applyFill="1" applyBorder="1" applyAlignment="1">
      <alignment horizontal="right" vertical="center"/>
    </xf>
    <xf numFmtId="0" fontId="11" fillId="2" borderId="16" xfId="0" applyFont="1" applyFill="1" applyBorder="1"/>
    <xf numFmtId="0" fontId="11" fillId="2" borderId="10" xfId="0" applyFont="1" applyFill="1" applyBorder="1"/>
    <xf numFmtId="0" fontId="11" fillId="2" borderId="13" xfId="0" applyFont="1" applyFill="1" applyBorder="1"/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horizontal="justify" vertical="justify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/>
    </xf>
    <xf numFmtId="0" fontId="11" fillId="2" borderId="46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0" fillId="2" borderId="45" xfId="228" applyFont="1" applyFill="1" applyBorder="1" applyAlignment="1">
      <alignment horizontal="right" vertical="center"/>
    </xf>
    <xf numFmtId="0" fontId="12" fillId="2" borderId="45" xfId="228" applyFont="1" applyFill="1" applyBorder="1" applyAlignment="1">
      <alignment horizontal="right" vertical="center"/>
    </xf>
    <xf numFmtId="0" fontId="10" fillId="2" borderId="50" xfId="228" applyFont="1" applyFill="1" applyBorder="1" applyAlignment="1">
      <alignment horizontal="right" vertical="center"/>
    </xf>
    <xf numFmtId="0" fontId="12" fillId="2" borderId="10" xfId="228" applyFont="1" applyFill="1" applyBorder="1" applyAlignment="1">
      <alignment horizontal="right" vertical="center"/>
    </xf>
    <xf numFmtId="0" fontId="10" fillId="2" borderId="10" xfId="228" applyFont="1" applyFill="1" applyBorder="1" applyAlignment="1">
      <alignment horizontal="right" vertical="center"/>
    </xf>
    <xf numFmtId="0" fontId="10" fillId="2" borderId="11" xfId="228" applyFont="1" applyFill="1" applyBorder="1" applyAlignment="1">
      <alignment horizontal="right" vertical="center"/>
    </xf>
    <xf numFmtId="0" fontId="12" fillId="2" borderId="11" xfId="228" applyFont="1" applyFill="1" applyBorder="1" applyAlignment="1">
      <alignment horizontal="right" vertical="center"/>
    </xf>
    <xf numFmtId="0" fontId="12" fillId="2" borderId="19" xfId="228" applyFont="1" applyFill="1" applyBorder="1" applyAlignment="1">
      <alignment horizontal="right" vertical="center"/>
    </xf>
    <xf numFmtId="0" fontId="12" fillId="2" borderId="20" xfId="228" applyFont="1" applyFill="1" applyBorder="1" applyAlignment="1">
      <alignment horizontal="right" vertical="center"/>
    </xf>
    <xf numFmtId="0" fontId="12" fillId="2" borderId="44" xfId="0" applyFont="1" applyFill="1" applyBorder="1"/>
    <xf numFmtId="0" fontId="20" fillId="2" borderId="0" xfId="0" applyFont="1" applyFill="1"/>
    <xf numFmtId="0" fontId="1" fillId="2" borderId="0" xfId="0" applyFont="1" applyFill="1" applyAlignment="1">
      <alignment horizontal="right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0" fontId="11" fillId="2" borderId="9" xfId="0" applyFont="1" applyFill="1" applyBorder="1" applyAlignment="1">
      <alignment wrapText="1"/>
    </xf>
    <xf numFmtId="0" fontId="13" fillId="2" borderId="10" xfId="0" applyFont="1" applyFill="1" applyBorder="1" applyAlignment="1">
      <alignment wrapText="1"/>
    </xf>
    <xf numFmtId="0" fontId="21" fillId="2" borderId="10" xfId="0" applyFont="1" applyFill="1" applyBorder="1" applyAlignment="1">
      <alignment horizontal="right" vertical="center"/>
    </xf>
    <xf numFmtId="178" fontId="21" fillId="2" borderId="10" xfId="0" applyNumberFormat="1" applyFont="1" applyFill="1" applyBorder="1" applyAlignment="1">
      <alignment horizontal="right" vertical="center"/>
    </xf>
    <xf numFmtId="0" fontId="21" fillId="2" borderId="11" xfId="0" applyFont="1" applyFill="1" applyBorder="1" applyAlignment="1">
      <alignment horizontal="right" vertical="center"/>
    </xf>
    <xf numFmtId="182" fontId="21" fillId="2" borderId="10" xfId="0" applyNumberFormat="1" applyFont="1" applyFill="1" applyBorder="1" applyAlignment="1">
      <alignment horizontal="right" vertical="center"/>
    </xf>
    <xf numFmtId="0" fontId="11" fillId="2" borderId="9" xfId="0" applyFont="1" applyFill="1" applyBorder="1"/>
    <xf numFmtId="0" fontId="12" fillId="2" borderId="10" xfId="0" applyFont="1" applyFill="1" applyBorder="1"/>
    <xf numFmtId="0" fontId="1" fillId="2" borderId="10" xfId="0" applyFont="1" applyFill="1" applyBorder="1" applyAlignment="1">
      <alignment horizontal="right" vertical="center"/>
    </xf>
    <xf numFmtId="178" fontId="1" fillId="2" borderId="10" xfId="0" applyNumberFormat="1" applyFont="1" applyFill="1" applyBorder="1" applyAlignment="1">
      <alignment horizontal="right" vertical="center"/>
    </xf>
    <xf numFmtId="0" fontId="1" fillId="2" borderId="10" xfId="0" applyFont="1" applyFill="1" applyBorder="1"/>
    <xf numFmtId="178" fontId="1" fillId="2" borderId="9" xfId="0" applyNumberFormat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wrapText="1"/>
    </xf>
    <xf numFmtId="178" fontId="1" fillId="2" borderId="11" xfId="0" applyNumberFormat="1" applyFont="1" applyFill="1" applyBorder="1" applyAlignment="1">
      <alignment horizontal="right" vertical="center"/>
    </xf>
    <xf numFmtId="0" fontId="11" fillId="2" borderId="18" xfId="0" applyFont="1" applyFill="1" applyBorder="1"/>
    <xf numFmtId="0" fontId="12" fillId="2" borderId="19" xfId="0" applyFont="1" applyFill="1" applyBorder="1"/>
    <xf numFmtId="0" fontId="1" fillId="2" borderId="19" xfId="0" applyFont="1" applyFill="1" applyBorder="1"/>
    <xf numFmtId="178" fontId="1" fillId="2" borderId="19" xfId="0" applyNumberFormat="1" applyFont="1" applyFill="1" applyBorder="1"/>
    <xf numFmtId="0" fontId="1" fillId="2" borderId="20" xfId="0" applyFont="1" applyFill="1" applyBorder="1"/>
    <xf numFmtId="0" fontId="14" fillId="2" borderId="44" xfId="176" applyFont="1" applyFill="1" applyBorder="1" applyAlignment="1">
      <alignment horizontal="left" wrapText="1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/>
    <xf numFmtId="0" fontId="17" fillId="3" borderId="0" xfId="0" applyFont="1" applyFill="1" applyAlignment="1">
      <alignment vertical="top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3" fontId="13" fillId="2" borderId="9" xfId="0" applyNumberFormat="1" applyFont="1" applyFill="1" applyBorder="1" applyAlignment="1">
      <alignment horizontal="center" vertical="center"/>
    </xf>
    <xf numFmtId="178" fontId="21" fillId="2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horizontal="center"/>
    </xf>
    <xf numFmtId="0" fontId="12" fillId="2" borderId="19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right" vertical="center"/>
    </xf>
    <xf numFmtId="178" fontId="1" fillId="2" borderId="19" xfId="0" applyNumberFormat="1" applyFont="1" applyFill="1" applyBorder="1" applyAlignment="1">
      <alignment horizontal="right" vertical="center"/>
    </xf>
    <xf numFmtId="0" fontId="20" fillId="2" borderId="19" xfId="0" applyFont="1" applyFill="1" applyBorder="1" applyAlignment="1">
      <alignment horizontal="right" vertical="center"/>
    </xf>
    <xf numFmtId="178" fontId="1" fillId="2" borderId="20" xfId="0" applyNumberFormat="1" applyFont="1" applyFill="1" applyBorder="1" applyAlignment="1">
      <alignment horizontal="right" vertical="center"/>
    </xf>
    <xf numFmtId="0" fontId="11" fillId="2" borderId="22" xfId="0" applyFont="1" applyFill="1" applyBorder="1"/>
    <xf numFmtId="0" fontId="11" fillId="2" borderId="0" xfId="0" applyFont="1" applyFill="1" applyAlignment="1">
      <alignment vertical="top"/>
    </xf>
    <xf numFmtId="0" fontId="11" fillId="2" borderId="51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0" fillId="2" borderId="45" xfId="182" applyFont="1" applyFill="1" applyBorder="1" applyAlignment="1">
      <alignment horizontal="center" vertical="center"/>
    </xf>
    <xf numFmtId="178" fontId="13" fillId="2" borderId="45" xfId="0" applyNumberFormat="1" applyFont="1" applyFill="1" applyBorder="1" applyAlignment="1">
      <alignment horizontal="center" vertical="center"/>
    </xf>
    <xf numFmtId="178" fontId="13" fillId="2" borderId="50" xfId="0" applyNumberFormat="1" applyFont="1" applyFill="1" applyBorder="1" applyAlignment="1">
      <alignment horizontal="center" vertical="center"/>
    </xf>
    <xf numFmtId="0" fontId="12" fillId="2" borderId="10" xfId="182" applyFont="1" applyFill="1" applyBorder="1" applyAlignment="1">
      <alignment horizontal="right" vertical="center"/>
    </xf>
    <xf numFmtId="178" fontId="11" fillId="2" borderId="10" xfId="0" applyNumberFormat="1" applyFont="1" applyFill="1" applyBorder="1" applyAlignment="1">
      <alignment horizontal="right" vertical="center"/>
    </xf>
    <xf numFmtId="178" fontId="11" fillId="2" borderId="11" xfId="0" applyNumberFormat="1" applyFont="1" applyFill="1" applyBorder="1" applyAlignment="1">
      <alignment horizontal="right" vertical="center"/>
    </xf>
    <xf numFmtId="0" fontId="12" fillId="2" borderId="11" xfId="182" applyFont="1" applyFill="1" applyBorder="1" applyAlignment="1">
      <alignment horizontal="right" vertical="center"/>
    </xf>
    <xf numFmtId="0" fontId="12" fillId="2" borderId="19" xfId="182" applyFont="1" applyFill="1" applyBorder="1" applyAlignment="1">
      <alignment horizontal="right" vertical="center"/>
    </xf>
    <xf numFmtId="178" fontId="11" fillId="2" borderId="19" xfId="0" applyNumberFormat="1" applyFont="1" applyFill="1" applyBorder="1" applyAlignment="1">
      <alignment horizontal="right" vertical="center"/>
    </xf>
    <xf numFmtId="178" fontId="11" fillId="2" borderId="20" xfId="0" applyNumberFormat="1" applyFont="1" applyFill="1" applyBorder="1" applyAlignment="1">
      <alignment horizontal="right" vertical="center"/>
    </xf>
    <xf numFmtId="0" fontId="14" fillId="2" borderId="44" xfId="176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14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4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 wrapText="1"/>
    </xf>
    <xf numFmtId="0" fontId="10" fillId="2" borderId="10" xfId="198" applyFont="1" applyFill="1" applyBorder="1" applyAlignment="1">
      <alignment horizontal="center" vertical="center"/>
    </xf>
    <xf numFmtId="0" fontId="10" fillId="2" borderId="16" xfId="0" applyNumberFormat="1" applyFont="1" applyFill="1" applyBorder="1" applyAlignment="1" applyProtection="1">
      <alignment horizontal="right" vertical="center"/>
    </xf>
    <xf numFmtId="178" fontId="10" fillId="2" borderId="16" xfId="0" applyNumberFormat="1" applyFont="1" applyFill="1" applyBorder="1" applyAlignment="1" applyProtection="1">
      <alignment horizontal="right" vertical="center"/>
    </xf>
    <xf numFmtId="0" fontId="12" fillId="2" borderId="16" xfId="0" applyNumberFormat="1" applyFont="1" applyFill="1" applyBorder="1" applyAlignment="1" applyProtection="1">
      <alignment horizontal="right" vertical="center"/>
    </xf>
    <xf numFmtId="178" fontId="10" fillId="2" borderId="17" xfId="0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Border="1" applyAlignment="1" applyProtection="1"/>
    <xf numFmtId="0" fontId="12" fillId="2" borderId="10" xfId="0" applyNumberFormat="1" applyFont="1" applyFill="1" applyBorder="1" applyAlignment="1" applyProtection="1">
      <alignment horizontal="right" vertical="center"/>
    </xf>
    <xf numFmtId="178" fontId="12" fillId="2" borderId="10" xfId="0" applyNumberFormat="1" applyFont="1" applyFill="1" applyBorder="1" applyAlignment="1" applyProtection="1">
      <alignment horizontal="right" vertical="center"/>
    </xf>
    <xf numFmtId="178" fontId="12" fillId="2" borderId="11" xfId="0" applyNumberFormat="1" applyFont="1" applyFill="1" applyBorder="1" applyAlignment="1" applyProtection="1">
      <alignment horizontal="right" vertical="center"/>
    </xf>
    <xf numFmtId="0" fontId="23" fillId="0" borderId="0" xfId="0" applyNumberFormat="1" applyFont="1" applyFill="1" applyBorder="1" applyAlignment="1" applyProtection="1"/>
    <xf numFmtId="0" fontId="12" fillId="2" borderId="11" xfId="0" applyNumberFormat="1" applyFont="1" applyFill="1" applyBorder="1" applyAlignment="1" applyProtection="1">
      <alignment horizontal="right" vertical="center"/>
    </xf>
    <xf numFmtId="0" fontId="12" fillId="2" borderId="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left"/>
    </xf>
    <xf numFmtId="0" fontId="12" fillId="2" borderId="19" xfId="0" applyNumberFormat="1" applyFont="1" applyFill="1" applyBorder="1" applyAlignment="1" applyProtection="1">
      <alignment horizontal="right" vertical="center"/>
    </xf>
    <xf numFmtId="178" fontId="12" fillId="2" borderId="19" xfId="0" applyNumberFormat="1" applyFont="1" applyFill="1" applyBorder="1" applyAlignment="1" applyProtection="1">
      <alignment horizontal="right" vertical="center"/>
    </xf>
    <xf numFmtId="178" fontId="12" fillId="2" borderId="20" xfId="0" applyNumberFormat="1" applyFont="1" applyFill="1" applyBorder="1" applyAlignment="1" applyProtection="1">
      <alignment horizontal="right" vertical="center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horizontal="right" vertical="top"/>
    </xf>
    <xf numFmtId="178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 wrapText="1"/>
    </xf>
    <xf numFmtId="0" fontId="12" fillId="2" borderId="0" xfId="176" applyFont="1" applyFill="1" applyAlignment="1">
      <alignment horizontal="left" vertical="top" wrapText="1"/>
    </xf>
    <xf numFmtId="0" fontId="19" fillId="3" borderId="0" xfId="0" applyFont="1" applyFill="1" applyAlignment="1">
      <alignment vertical="top"/>
    </xf>
    <xf numFmtId="0" fontId="10" fillId="2" borderId="0" xfId="0" applyFont="1" applyFill="1"/>
    <xf numFmtId="0" fontId="12" fillId="2" borderId="4" xfId="48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24" fillId="4" borderId="53" xfId="0" applyFont="1" applyFill="1" applyBorder="1"/>
    <xf numFmtId="0" fontId="24" fillId="4" borderId="54" xfId="0" applyFont="1" applyFill="1" applyBorder="1"/>
    <xf numFmtId="3" fontId="25" fillId="2" borderId="45" xfId="0" applyNumberFormat="1" applyFont="1" applyFill="1" applyBorder="1" applyAlignment="1" applyProtection="1">
      <alignment vertical="center"/>
    </xf>
    <xf numFmtId="178" fontId="25" fillId="2" borderId="45" xfId="0" applyNumberFormat="1" applyFont="1" applyFill="1" applyBorder="1" applyAlignment="1" applyProtection="1">
      <alignment vertical="center"/>
    </xf>
    <xf numFmtId="0" fontId="25" fillId="2" borderId="45" xfId="0" applyNumberFormat="1" applyFont="1" applyFill="1" applyBorder="1" applyAlignment="1" applyProtection="1">
      <alignment vertical="center"/>
    </xf>
    <xf numFmtId="178" fontId="25" fillId="2" borderId="50" xfId="0" applyNumberFormat="1" applyFont="1" applyFill="1" applyBorder="1" applyAlignment="1" applyProtection="1">
      <alignment vertical="center"/>
    </xf>
    <xf numFmtId="0" fontId="26" fillId="2" borderId="0" xfId="0" applyFont="1" applyFill="1"/>
    <xf numFmtId="0" fontId="27" fillId="2" borderId="10" xfId="0" applyNumberFormat="1" applyFont="1" applyFill="1" applyBorder="1" applyAlignment="1" applyProtection="1">
      <alignment horizontal="right" vertical="center"/>
    </xf>
    <xf numFmtId="178" fontId="27" fillId="2" borderId="10" xfId="0" applyNumberFormat="1" applyFont="1" applyFill="1" applyBorder="1" applyAlignment="1" applyProtection="1">
      <alignment horizontal="right" vertical="center"/>
    </xf>
    <xf numFmtId="178" fontId="27" fillId="2" borderId="11" xfId="0" applyNumberFormat="1" applyFont="1" applyFill="1" applyBorder="1" applyAlignment="1" applyProtection="1">
      <alignment horizontal="right" vertical="center"/>
    </xf>
    <xf numFmtId="0" fontId="27" fillId="2" borderId="19" xfId="0" applyNumberFormat="1" applyFont="1" applyFill="1" applyBorder="1" applyAlignment="1" applyProtection="1">
      <alignment horizontal="right" vertical="center"/>
    </xf>
    <xf numFmtId="178" fontId="27" fillId="2" borderId="19" xfId="0" applyNumberFormat="1" applyFont="1" applyFill="1" applyBorder="1" applyAlignment="1" applyProtection="1">
      <alignment horizontal="right" vertical="center"/>
    </xf>
    <xf numFmtId="178" fontId="27" fillId="2" borderId="20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right" vertical="top"/>
    </xf>
    <xf numFmtId="178" fontId="14" fillId="2" borderId="0" xfId="0" applyNumberFormat="1" applyFont="1" applyFill="1" applyAlignment="1">
      <alignment horizontal="right" vertical="top"/>
    </xf>
    <xf numFmtId="0" fontId="14" fillId="2" borderId="0" xfId="0" applyFont="1" applyFill="1" applyAlignment="1">
      <alignment horizontal="left" vertical="top" wrapText="1"/>
    </xf>
    <xf numFmtId="0" fontId="14" fillId="2" borderId="0" xfId="176" applyFont="1" applyFill="1" applyAlignment="1">
      <alignment horizontal="left" vertical="top" wrapText="1"/>
    </xf>
    <xf numFmtId="0" fontId="1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0" fillId="0" borderId="0" xfId="246" applyFont="1" applyAlignment="1">
      <alignment horizontal="left" vertical="center" wrapText="1"/>
    </xf>
    <xf numFmtId="0" fontId="12" fillId="0" borderId="0" xfId="246" applyFont="1" applyAlignment="1">
      <alignment vertical="center" wrapText="1"/>
    </xf>
    <xf numFmtId="0" fontId="12" fillId="2" borderId="3" xfId="48" applyFont="1" applyFill="1" applyBorder="1" applyAlignment="1">
      <alignment horizontal="center" vertical="center" wrapText="1"/>
    </xf>
    <xf numFmtId="0" fontId="12" fillId="0" borderId="9" xfId="176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2" fontId="12" fillId="0" borderId="10" xfId="182" applyNumberFormat="1" applyFont="1" applyBorder="1" applyAlignment="1">
      <alignment horizontal="center" vertical="center"/>
    </xf>
    <xf numFmtId="2" fontId="12" fillId="0" borderId="11" xfId="182" applyNumberFormat="1" applyFont="1" applyBorder="1" applyAlignment="1">
      <alignment horizontal="center" vertical="center"/>
    </xf>
    <xf numFmtId="0" fontId="12" fillId="0" borderId="9" xfId="60" applyFont="1" applyFill="1" applyBorder="1" applyAlignment="1">
      <alignment horizontal="center" vertical="center"/>
    </xf>
    <xf numFmtId="178" fontId="12" fillId="0" borderId="10" xfId="182" applyNumberFormat="1" applyFont="1" applyBorder="1" applyAlignment="1">
      <alignment horizontal="center" vertical="center"/>
    </xf>
    <xf numFmtId="0" fontId="12" fillId="0" borderId="18" xfId="176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2" fontId="12" fillId="0" borderId="19" xfId="182" applyNumberFormat="1" applyFont="1" applyBorder="1" applyAlignment="1">
      <alignment horizontal="center" vertical="center"/>
    </xf>
    <xf numFmtId="178" fontId="12" fillId="0" borderId="19" xfId="182" applyNumberFormat="1" applyFont="1" applyBorder="1" applyAlignment="1">
      <alignment horizontal="center" vertical="center"/>
    </xf>
    <xf numFmtId="2" fontId="12" fillId="0" borderId="20" xfId="182" applyNumberFormat="1" applyFont="1" applyBorder="1" applyAlignment="1">
      <alignment horizontal="center" vertical="center"/>
    </xf>
    <xf numFmtId="0" fontId="14" fillId="2" borderId="0" xfId="176" applyFont="1" applyFill="1" applyAlignment="1">
      <alignment vertical="center"/>
    </xf>
    <xf numFmtId="0" fontId="15" fillId="2" borderId="0" xfId="0" applyFont="1" applyFill="1" applyAlignment="1">
      <alignment horizontal="justify"/>
    </xf>
    <xf numFmtId="0" fontId="12" fillId="2" borderId="0" xfId="182" applyFont="1" applyFill="1"/>
    <xf numFmtId="0" fontId="10" fillId="2" borderId="0" xfId="246" applyFont="1" applyFill="1" applyAlignment="1">
      <alignment horizontal="left" vertical="center" wrapText="1"/>
    </xf>
    <xf numFmtId="0" fontId="12" fillId="2" borderId="0" xfId="246" applyFont="1" applyFill="1" applyAlignment="1">
      <alignment horizontal="center" vertical="center" wrapText="1"/>
    </xf>
    <xf numFmtId="0" fontId="12" fillId="2" borderId="43" xfId="48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9" xfId="48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48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9" xfId="48" applyFont="1" applyFill="1" applyBorder="1" applyAlignment="1">
      <alignment vertical="center" wrapText="1"/>
    </xf>
    <xf numFmtId="0" fontId="10" fillId="2" borderId="11" xfId="198" applyFont="1" applyFill="1" applyBorder="1" applyAlignment="1">
      <alignment horizontal="center" vertical="center"/>
    </xf>
    <xf numFmtId="3" fontId="10" fillId="2" borderId="10" xfId="0" applyNumberFormat="1" applyFont="1" applyFill="1" applyBorder="1" applyAlignment="1">
      <alignment horizontal="right"/>
    </xf>
    <xf numFmtId="178" fontId="10" fillId="2" borderId="10" xfId="182" applyNumberFormat="1" applyFont="1" applyFill="1" applyBorder="1" applyAlignment="1">
      <alignment horizontal="right"/>
    </xf>
    <xf numFmtId="178" fontId="10" fillId="2" borderId="11" xfId="182" applyNumberFormat="1" applyFont="1" applyFill="1" applyBorder="1" applyAlignment="1">
      <alignment horizontal="right"/>
    </xf>
    <xf numFmtId="0" fontId="11" fillId="2" borderId="10" xfId="46" applyFont="1" applyFill="1" applyBorder="1" applyAlignment="1">
      <alignment vertical="center"/>
    </xf>
    <xf numFmtId="0" fontId="12" fillId="2" borderId="10" xfId="0" applyFont="1" applyFill="1" applyBorder="1" applyAlignment="1">
      <alignment horizontal="right"/>
    </xf>
    <xf numFmtId="178" fontId="12" fillId="2" borderId="10" xfId="182" applyNumberFormat="1" applyFont="1" applyFill="1" applyBorder="1" applyAlignment="1">
      <alignment horizontal="right"/>
    </xf>
    <xf numFmtId="178" fontId="12" fillId="2" borderId="11" xfId="182" applyNumberFormat="1" applyFont="1" applyFill="1" applyBorder="1" applyAlignment="1">
      <alignment horizontal="right"/>
    </xf>
    <xf numFmtId="0" fontId="19" fillId="2" borderId="10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 wrapText="1"/>
    </xf>
    <xf numFmtId="0" fontId="11" fillId="2" borderId="10" xfId="46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/>
    </xf>
    <xf numFmtId="0" fontId="12" fillId="2" borderId="0" xfId="230" applyFont="1" applyFill="1" applyAlignment="1">
      <alignment vertical="center"/>
    </xf>
    <xf numFmtId="0" fontId="11" fillId="2" borderId="10" xfId="34" applyFont="1" applyFill="1" applyBorder="1" applyAlignment="1">
      <alignment vertical="center"/>
    </xf>
    <xf numFmtId="0" fontId="11" fillId="2" borderId="19" xfId="46" applyFont="1" applyFill="1" applyBorder="1" applyAlignment="1">
      <alignment vertical="center"/>
    </xf>
    <xf numFmtId="0" fontId="12" fillId="2" borderId="19" xfId="0" applyFont="1" applyFill="1" applyBorder="1" applyAlignment="1">
      <alignment horizontal="right"/>
    </xf>
    <xf numFmtId="178" fontId="12" fillId="2" borderId="19" xfId="182" applyNumberFormat="1" applyFont="1" applyFill="1" applyBorder="1" applyAlignment="1">
      <alignment horizontal="right"/>
    </xf>
    <xf numFmtId="178" fontId="12" fillId="2" borderId="20" xfId="182" applyNumberFormat="1" applyFont="1" applyFill="1" applyBorder="1" applyAlignment="1">
      <alignment horizontal="right"/>
    </xf>
    <xf numFmtId="3" fontId="12" fillId="2" borderId="0" xfId="247" applyNumberFormat="1" applyFont="1" applyFill="1"/>
    <xf numFmtId="0" fontId="17" fillId="2" borderId="0" xfId="0" applyFont="1" applyFill="1" applyAlignment="1">
      <alignment horizontal="justify"/>
    </xf>
    <xf numFmtId="0" fontId="12" fillId="2" borderId="0" xfId="248" applyFont="1" applyFill="1" applyAlignment="1">
      <alignment horizontal="left" vertical="top" wrapText="1"/>
    </xf>
    <xf numFmtId="0" fontId="12" fillId="2" borderId="0" xfId="176" applyFont="1" applyFill="1" applyAlignment="1">
      <alignment horizontal="left" vertical="justify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11" xfId="0" applyFont="1" applyBorder="1"/>
    <xf numFmtId="0" fontId="28" fillId="0" borderId="0" xfId="0" applyFont="1"/>
    <xf numFmtId="0" fontId="11" fillId="2" borderId="0" xfId="0" applyFont="1" applyFill="1" applyAlignment="1">
      <alignment horizontal="center" vertical="justify" wrapText="1"/>
    </xf>
    <xf numFmtId="0" fontId="11" fillId="2" borderId="0" xfId="0" applyFont="1" applyFill="1" applyAlignment="1">
      <alignment horizontal="left" vertical="justify" wrapText="1"/>
    </xf>
    <xf numFmtId="0" fontId="28" fillId="2" borderId="0" xfId="0" applyFont="1" applyFill="1" applyAlignment="1">
      <alignment horizontal="justify" vertical="justify" wrapText="1"/>
    </xf>
    <xf numFmtId="0" fontId="10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43" xfId="48" applyFont="1" applyFill="1" applyBorder="1" applyAlignment="1">
      <alignment horizontal="center" vertical="center"/>
    </xf>
    <xf numFmtId="0" fontId="12" fillId="2" borderId="45" xfId="48" applyFont="1" applyFill="1" applyBorder="1" applyAlignment="1">
      <alignment horizontal="center" vertical="center"/>
    </xf>
    <xf numFmtId="0" fontId="12" fillId="2" borderId="4" xfId="48" applyFont="1" applyFill="1" applyBorder="1" applyAlignment="1">
      <alignment horizontal="center" vertical="center"/>
    </xf>
    <xf numFmtId="0" fontId="12" fillId="0" borderId="50" xfId="48" applyFont="1" applyFill="1" applyBorder="1" applyAlignment="1">
      <alignment horizontal="center" vertical="center" wrapText="1"/>
    </xf>
    <xf numFmtId="0" fontId="29" fillId="0" borderId="0" xfId="0" applyFont="1"/>
    <xf numFmtId="0" fontId="12" fillId="2" borderId="55" xfId="48" applyFont="1" applyFill="1" applyBorder="1" applyAlignment="1">
      <alignment horizontal="center" vertical="center"/>
    </xf>
    <xf numFmtId="0" fontId="12" fillId="2" borderId="47" xfId="48" applyFont="1" applyFill="1" applyBorder="1" applyAlignment="1">
      <alignment horizontal="center" vertical="center"/>
    </xf>
    <xf numFmtId="0" fontId="12" fillId="2" borderId="47" xfId="48" applyFont="1" applyFill="1" applyBorder="1" applyAlignment="1">
      <alignment horizontal="center"/>
    </xf>
    <xf numFmtId="0" fontId="12" fillId="0" borderId="56" xfId="48" applyFont="1" applyFill="1" applyBorder="1" applyAlignment="1">
      <alignment horizontal="center" vertical="center" wrapText="1"/>
    </xf>
    <xf numFmtId="0" fontId="13" fillId="0" borderId="9" xfId="46" applyFont="1" applyFill="1" applyBorder="1" applyAlignment="1">
      <alignment horizontal="center" vertical="center" wrapText="1"/>
    </xf>
    <xf numFmtId="0" fontId="13" fillId="0" borderId="10" xfId="46" applyFont="1" applyFill="1" applyBorder="1" applyAlignment="1">
      <alignment horizontal="center" vertical="center" wrapText="1"/>
    </xf>
    <xf numFmtId="3" fontId="13" fillId="2" borderId="10" xfId="46" applyNumberFormat="1" applyFont="1" applyFill="1" applyBorder="1" applyAlignment="1">
      <alignment horizontal="right" vertical="center"/>
    </xf>
    <xf numFmtId="182" fontId="12" fillId="0" borderId="11" xfId="46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vertical="center"/>
    </xf>
    <xf numFmtId="3" fontId="11" fillId="2" borderId="10" xfId="0" applyNumberFormat="1" applyFont="1" applyFill="1" applyBorder="1" applyAlignment="1">
      <alignment horizontal="right" vertical="center"/>
    </xf>
    <xf numFmtId="182" fontId="11" fillId="2" borderId="10" xfId="46" applyNumberFormat="1" applyFont="1" applyFill="1" applyBorder="1" applyAlignment="1">
      <alignment horizontal="right" vertical="center"/>
    </xf>
    <xf numFmtId="0" fontId="13" fillId="2" borderId="24" xfId="46" applyFont="1" applyFill="1" applyBorder="1" applyAlignment="1">
      <alignment horizontal="center" vertical="center"/>
    </xf>
    <xf numFmtId="0" fontId="11" fillId="2" borderId="9" xfId="46" applyFont="1" applyFill="1" applyBorder="1" applyAlignment="1">
      <alignment vertical="center"/>
    </xf>
    <xf numFmtId="0" fontId="19" fillId="2" borderId="9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/>
    </xf>
    <xf numFmtId="0" fontId="19" fillId="2" borderId="16" xfId="0" applyFont="1" applyFill="1" applyBorder="1" applyAlignment="1">
      <alignment vertical="center"/>
    </xf>
    <xf numFmtId="182" fontId="11" fillId="2" borderId="16" xfId="46" applyNumberFormat="1" applyFont="1" applyFill="1" applyBorder="1" applyAlignment="1">
      <alignment horizontal="right" vertical="center"/>
    </xf>
    <xf numFmtId="182" fontId="12" fillId="0" borderId="17" xfId="46" applyNumberFormat="1" applyFont="1" applyFill="1" applyBorder="1" applyAlignment="1">
      <alignment horizontal="center" vertical="center" wrapText="1"/>
    </xf>
    <xf numFmtId="0" fontId="11" fillId="2" borderId="9" xfId="46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vertical="center" wrapText="1"/>
    </xf>
    <xf numFmtId="3" fontId="11" fillId="2" borderId="13" xfId="0" applyNumberFormat="1" applyFont="1" applyFill="1" applyBorder="1" applyAlignment="1">
      <alignment horizontal="right" vertical="center"/>
    </xf>
    <xf numFmtId="182" fontId="11" fillId="2" borderId="13" xfId="46" applyNumberFormat="1" applyFont="1" applyFill="1" applyBorder="1" applyAlignment="1">
      <alignment horizontal="right" vertical="center"/>
    </xf>
    <xf numFmtId="182" fontId="12" fillId="0" borderId="14" xfId="46" applyNumberFormat="1" applyFont="1" applyFill="1" applyBorder="1" applyAlignment="1">
      <alignment horizontal="center" vertical="center" wrapText="1"/>
    </xf>
    <xf numFmtId="4" fontId="11" fillId="2" borderId="10" xfId="46" applyNumberFormat="1" applyFont="1" applyFill="1" applyBorder="1" applyAlignment="1">
      <alignment horizontal="right" vertical="center"/>
    </xf>
    <xf numFmtId="0" fontId="28" fillId="2" borderId="0" xfId="0" applyFont="1" applyFill="1" applyAlignment="1">
      <alignment vertical="top"/>
    </xf>
    <xf numFmtId="0" fontId="28" fillId="2" borderId="0" xfId="0" applyFont="1" applyFill="1"/>
    <xf numFmtId="0" fontId="11" fillId="2" borderId="18" xfId="46" applyFont="1" applyFill="1" applyBorder="1" applyAlignment="1">
      <alignment vertical="center"/>
    </xf>
    <xf numFmtId="182" fontId="11" fillId="2" borderId="19" xfId="46" applyNumberFormat="1" applyFont="1" applyFill="1" applyBorder="1" applyAlignment="1">
      <alignment horizontal="right" vertical="center"/>
    </xf>
    <xf numFmtId="182" fontId="12" fillId="0" borderId="20" xfId="46" applyNumberFormat="1" applyFont="1" applyFill="1" applyBorder="1" applyAlignment="1">
      <alignment horizontal="center" vertical="center" wrapText="1"/>
    </xf>
    <xf numFmtId="0" fontId="12" fillId="2" borderId="44" xfId="248" applyFont="1" applyFill="1" applyBorder="1" applyAlignment="1">
      <alignment horizontal="left" vertical="center" wrapText="1"/>
    </xf>
    <xf numFmtId="0" fontId="28" fillId="2" borderId="0" xfId="248" applyFont="1" applyFill="1" applyAlignment="1">
      <alignment horizontal="left" vertical="center" wrapText="1"/>
    </xf>
    <xf numFmtId="0" fontId="12" fillId="2" borderId="0" xfId="248" applyFont="1" applyFill="1" applyAlignment="1">
      <alignment horizontal="left" vertical="center" wrapText="1"/>
    </xf>
    <xf numFmtId="0" fontId="28" fillId="2" borderId="0" xfId="0" applyFont="1" applyFill="1" applyAlignment="1">
      <alignment horizontal="center"/>
    </xf>
    <xf numFmtId="0" fontId="11" fillId="2" borderId="11" xfId="0" applyFont="1" applyFill="1" applyBorder="1"/>
  </cellXfs>
  <cellStyles count="282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3 3" xfId="69"/>
    <cellStyle name="20% - Énfasis6 4" xfId="70"/>
    <cellStyle name="20% - Énfasis6 4 2" xfId="71"/>
    <cellStyle name="20% - Énfasis6 5" xfId="72"/>
    <cellStyle name="40% - Accent1" xfId="73"/>
    <cellStyle name="40% - Accent2" xfId="74"/>
    <cellStyle name="40% - Accent3" xfId="75"/>
    <cellStyle name="40% - Accent4" xfId="76"/>
    <cellStyle name="40% - Accent5" xfId="77"/>
    <cellStyle name="40% - Accent6" xfId="78"/>
    <cellStyle name="40% - Énfasis1 2" xfId="79"/>
    <cellStyle name="40% - Énfasis2 2" xfId="80"/>
    <cellStyle name="40% - Énfasis3 2" xfId="81"/>
    <cellStyle name="40% - Énfasis4 2" xfId="82"/>
    <cellStyle name="40% - Énfasis5 2" xfId="83"/>
    <cellStyle name="40% - Énfasis6 2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Énfasis1 2" xfId="91"/>
    <cellStyle name="60% - Énfasis1 3" xfId="92"/>
    <cellStyle name="60% - Énfasis2 2" xfId="93"/>
    <cellStyle name="60% - Énfasis2 3" xfId="94"/>
    <cellStyle name="60% - Énfasis3 2" xfId="95"/>
    <cellStyle name="60% - Énfasis3 3" xfId="96"/>
    <cellStyle name="60% - Énfasis4 2" xfId="97"/>
    <cellStyle name="60% - Énfasis4 3" xfId="98"/>
    <cellStyle name="60% - Énfasis5 2" xfId="99"/>
    <cellStyle name="60% - Énfasis5 3" xfId="100"/>
    <cellStyle name="60% - Énfasis6 2" xfId="101"/>
    <cellStyle name="60% - Énfasis6 3" xfId="10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Buena 2" xfId="110"/>
    <cellStyle name="Calculation" xfId="111"/>
    <cellStyle name="Calculation 2" xfId="112"/>
    <cellStyle name="Calculation 3" xfId="113"/>
    <cellStyle name="Calculation 4" xfId="114"/>
    <cellStyle name="Calculation 5" xfId="115"/>
    <cellStyle name="Cálculo 2" xfId="116"/>
    <cellStyle name="Cálculo 2 2" xfId="117"/>
    <cellStyle name="Cálculo 2 3" xfId="118"/>
    <cellStyle name="Cálculo 2 4" xfId="119"/>
    <cellStyle name="Cálculo 2 5" xfId="120"/>
    <cellStyle name="Celda de comprobación 2" xfId="121"/>
    <cellStyle name="Celda vinculada 2" xfId="122"/>
    <cellStyle name="Celda vinculada 2 2" xfId="123"/>
    <cellStyle name="Celda vinculada 2 3" xfId="124"/>
    <cellStyle name="Celda vinculada 2 4" xfId="125"/>
    <cellStyle name="Check Cell" xfId="126"/>
    <cellStyle name="duplicados" xfId="127"/>
    <cellStyle name="Encabezado 4 2" xfId="128"/>
    <cellStyle name="Énfasis1 2" xfId="129"/>
    <cellStyle name="Énfasis2 2" xfId="130"/>
    <cellStyle name="Énfasis3 2" xfId="131"/>
    <cellStyle name="Énfasis4 2" xfId="132"/>
    <cellStyle name="Énfasis5 2" xfId="133"/>
    <cellStyle name="Énfasis6 2" xfId="134"/>
    <cellStyle name="Entrada 2" xfId="135"/>
    <cellStyle name="Entrada 2 2" xfId="136"/>
    <cellStyle name="Entrada 2 3" xfId="137"/>
    <cellStyle name="Entrada 2 4" xfId="138"/>
    <cellStyle name="Entrada 2 5" xfId="139"/>
    <cellStyle name="Estilo 1" xfId="140"/>
    <cellStyle name="Euro" xfId="141"/>
    <cellStyle name="Euro 2" xfId="142"/>
    <cellStyle name="Euro 3" xfId="143"/>
    <cellStyle name="Explanatory Text" xfId="144"/>
    <cellStyle name="Good" xfId="145"/>
    <cellStyle name="Heading 1" xfId="146"/>
    <cellStyle name="Heading 2" xfId="147"/>
    <cellStyle name="Heading 3" xfId="148"/>
    <cellStyle name="Heading 4" xfId="149"/>
    <cellStyle name="Incorrecto 2" xfId="150"/>
    <cellStyle name="Input" xfId="151"/>
    <cellStyle name="Input 2" xfId="152"/>
    <cellStyle name="Input 3" xfId="153"/>
    <cellStyle name="Input 4" xfId="154"/>
    <cellStyle name="Input 5" xfId="155"/>
    <cellStyle name="Linked Cell" xfId="156"/>
    <cellStyle name="Linked Cell 2" xfId="157"/>
    <cellStyle name="Linked Cell 3" xfId="158"/>
    <cellStyle name="Linked Cell 4" xfId="159"/>
    <cellStyle name="Millares [0] 2" xfId="160"/>
    <cellStyle name="Millares [0] 3" xfId="161"/>
    <cellStyle name="Millares [0] 4" xfId="162"/>
    <cellStyle name="Millares [0] 5" xfId="163"/>
    <cellStyle name="Millares [0] 6" xfId="164"/>
    <cellStyle name="Millares [0] 6 2" xfId="165"/>
    <cellStyle name="Millares 2" xfId="166"/>
    <cellStyle name="Millares 2 2" xfId="167"/>
    <cellStyle name="Millares 3" xfId="168"/>
    <cellStyle name="Millares 4" xfId="169"/>
    <cellStyle name="Millares 5" xfId="170"/>
    <cellStyle name="Millares 5 2" xfId="171"/>
    <cellStyle name="Millares 6" xfId="172"/>
    <cellStyle name="Neutral 2" xfId="173"/>
    <cellStyle name="Neutral 3" xfId="174"/>
    <cellStyle name="Normal 10" xfId="175"/>
    <cellStyle name="Normal 11" xfId="176"/>
    <cellStyle name="Normal 11 2" xfId="177"/>
    <cellStyle name="Normal 11 2 2" xfId="178"/>
    <cellStyle name="Normal 11 3" xfId="179"/>
    <cellStyle name="Normal 11 3 2" xfId="180"/>
    <cellStyle name="Normal 11 4" xfId="181"/>
    <cellStyle name="Normal 12" xfId="182"/>
    <cellStyle name="Normal 13" xfId="183"/>
    <cellStyle name="Normal 14" xfId="184"/>
    <cellStyle name="Normal 14 2" xfId="185"/>
    <cellStyle name="Normal 15" xfId="186"/>
    <cellStyle name="Normal 15 2" xfId="187"/>
    <cellStyle name="Normal 16" xfId="188"/>
    <cellStyle name="Normal 16 2" xfId="189"/>
    <cellStyle name="Normal 17" xfId="190"/>
    <cellStyle name="Normal 18" xfId="191"/>
    <cellStyle name="Normal 19" xfId="192"/>
    <cellStyle name="Normal 19 2" xfId="193"/>
    <cellStyle name="Normal 19 2 2" xfId="194"/>
    <cellStyle name="Normal 2" xfId="195"/>
    <cellStyle name="Normal 2 2" xfId="196"/>
    <cellStyle name="Normal 2 2 2" xfId="197"/>
    <cellStyle name="Normal 2 2 2 2" xfId="198"/>
    <cellStyle name="Normal 2 2 3" xfId="199"/>
    <cellStyle name="Normal 2 3" xfId="200"/>
    <cellStyle name="Normal 2 3 2" xfId="201"/>
    <cellStyle name="Normal 2 3 2 2" xfId="202"/>
    <cellStyle name="Normal 2 3 2 2 2" xfId="203"/>
    <cellStyle name="Normal 2 3 2 3" xfId="204"/>
    <cellStyle name="Normal 2 3 2 3 2" xfId="205"/>
    <cellStyle name="Normal 2 3 2 4" xfId="206"/>
    <cellStyle name="Normal 2 3 3" xfId="207"/>
    <cellStyle name="Normal 2 3 4" xfId="208"/>
    <cellStyle name="Normal 2 3 4 2" xfId="209"/>
    <cellStyle name="Normal 2 3 5" xfId="210"/>
    <cellStyle name="Normal 2 3 5 2" xfId="211"/>
    <cellStyle name="Normal 2 3 6" xfId="212"/>
    <cellStyle name="Normal 2 4" xfId="213"/>
    <cellStyle name="Normal 2 4 2" xfId="214"/>
    <cellStyle name="Normal 2 4 2 2" xfId="215"/>
    <cellStyle name="Normal 2 4 3" xfId="216"/>
    <cellStyle name="Normal 2 4 3 2" xfId="217"/>
    <cellStyle name="Normal 2 4 4" xfId="218"/>
    <cellStyle name="Normal 2 5" xfId="219"/>
    <cellStyle name="Normal 2 6" xfId="220"/>
    <cellStyle name="Normal 2 6 2" xfId="221"/>
    <cellStyle name="Normal 2 7" xfId="222"/>
    <cellStyle name="Normal 2 7 2" xfId="223"/>
    <cellStyle name="Normal 2 8" xfId="224"/>
    <cellStyle name="Normal 2 9" xfId="225"/>
    <cellStyle name="Normal 20" xfId="226"/>
    <cellStyle name="Normal 20 2" xfId="227"/>
    <cellStyle name="Normal 21" xfId="228"/>
    <cellStyle name="Normal 3" xfId="229"/>
    <cellStyle name="Normal 3 2" xfId="230"/>
    <cellStyle name="Normal 3 3" xfId="231"/>
    <cellStyle name="Normal 3 4" xfId="232"/>
    <cellStyle name="Normal 4" xfId="233"/>
    <cellStyle name="Normal 4 2" xfId="234"/>
    <cellStyle name="Normal 4 2 2" xfId="235"/>
    <cellStyle name="Normal 4 3" xfId="236"/>
    <cellStyle name="Normal 4 4" xfId="237"/>
    <cellStyle name="Normal 4_22222" xfId="238"/>
    <cellStyle name="Normal 5" xfId="239"/>
    <cellStyle name="Normal 6" xfId="240"/>
    <cellStyle name="Normal 7" xfId="241"/>
    <cellStyle name="Normal 8" xfId="242"/>
    <cellStyle name="Normal 8 2" xfId="243"/>
    <cellStyle name="Normal 9" xfId="244"/>
    <cellStyle name="Normal_Bocas1" xfId="245"/>
    <cellStyle name="Normal_CUADROS PRELIMINARES DEL AÑO 2005" xfId="246"/>
    <cellStyle name="Normal_proytotal" xfId="247"/>
    <cellStyle name="Normal_tabla dinamica DEL  2007- 3532 CASOSLibro1" xfId="248"/>
    <cellStyle name="Notas 2" xfId="249"/>
    <cellStyle name="Notas 2 2" xfId="250"/>
    <cellStyle name="Notas 2 3" xfId="251"/>
    <cellStyle name="Notas 2 4" xfId="252"/>
    <cellStyle name="Notas 2 5" xfId="253"/>
    <cellStyle name="Notas 2 6" xfId="254"/>
    <cellStyle name="Note" xfId="255"/>
    <cellStyle name="Note 2" xfId="256"/>
    <cellStyle name="Note 3" xfId="257"/>
    <cellStyle name="Note 4" xfId="258"/>
    <cellStyle name="Note 5" xfId="259"/>
    <cellStyle name="Output" xfId="260"/>
    <cellStyle name="Output 2" xfId="261"/>
    <cellStyle name="Output 3" xfId="262"/>
    <cellStyle name="Output 4" xfId="263"/>
    <cellStyle name="Output 5" xfId="264"/>
    <cellStyle name="Salida 2" xfId="265"/>
    <cellStyle name="Salida 2 2" xfId="266"/>
    <cellStyle name="Salida 2 3" xfId="267"/>
    <cellStyle name="Salida 2 4" xfId="268"/>
    <cellStyle name="Salida 2 5" xfId="269"/>
    <cellStyle name="Texto de advertencia 2" xfId="270"/>
    <cellStyle name="Texto explicativo 2" xfId="271"/>
    <cellStyle name="Title" xfId="272"/>
    <cellStyle name="Título 1 2" xfId="273"/>
    <cellStyle name="Título 2 2" xfId="274"/>
    <cellStyle name="Título 3 2" xfId="275"/>
    <cellStyle name="Total 2" xfId="276"/>
    <cellStyle name="Total 2 2" xfId="277"/>
    <cellStyle name="Total 2 3" xfId="278"/>
    <cellStyle name="Total 2 4" xfId="279"/>
    <cellStyle name="Total 2 5" xfId="280"/>
    <cellStyle name="Warning Text" xfId="2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44"/>
  <sheetViews>
    <sheetView tabSelected="1" view="pageBreakPreview" zoomScale="60" zoomScalePageLayoutView="50" zoomScaleNormal="100" workbookViewId="0">
      <selection activeCell="I13" sqref="I13"/>
    </sheetView>
  </sheetViews>
  <sheetFormatPr defaultColWidth="11" defaultRowHeight="15.75" outlineLevelCol="6"/>
  <cols>
    <col min="1" max="1" width="12.5714285714286" style="494" customWidth="1"/>
    <col min="2" max="2" width="59.1428571428571" style="495" customWidth="1"/>
    <col min="3" max="3" width="15.7142857142857" style="496" customWidth="1"/>
    <col min="4" max="4" width="14.1428571428571" style="494" customWidth="1"/>
    <col min="5" max="5" width="38.7142857142857" style="494" customWidth="1"/>
    <col min="6" max="6" width="9.28571428571429" style="497" customWidth="1"/>
    <col min="7" max="7" width="9.28571428571429" style="494" customWidth="1"/>
    <col min="8" max="16384" width="11.4285714285714" style="494"/>
  </cols>
  <sheetData>
    <row r="1" ht="41.25" customHeight="1" spans="1:7">
      <c r="A1" s="498" t="s">
        <v>0</v>
      </c>
      <c r="B1" s="498"/>
      <c r="C1" s="498"/>
      <c r="D1" s="498"/>
      <c r="E1" s="498"/>
    </row>
    <row r="2" ht="23.25" customHeight="1" spans="1:7">
      <c r="A2" s="308"/>
      <c r="B2" s="499"/>
      <c r="C2" s="308"/>
      <c r="D2" s="308"/>
      <c r="E2" s="308"/>
      <c r="F2" s="500"/>
      <c r="G2" s="308"/>
    </row>
    <row r="3" ht="35.25" customHeight="1" spans="1:7">
      <c r="A3" s="501" t="s">
        <v>1</v>
      </c>
      <c r="B3" s="501"/>
      <c r="C3" s="501"/>
      <c r="D3" s="501"/>
      <c r="E3" s="501"/>
      <c r="F3" s="502"/>
      <c r="G3" s="503"/>
    </row>
    <row r="4" ht="24" customHeight="1" spans="1:7">
      <c r="A4" s="504" t="s">
        <v>2</v>
      </c>
      <c r="B4" s="505"/>
      <c r="C4" s="506" t="s">
        <v>3</v>
      </c>
      <c r="D4" s="506"/>
      <c r="E4" s="507" t="s">
        <v>4</v>
      </c>
      <c r="G4" s="508"/>
    </row>
    <row r="5" ht="22.5" customHeight="1" spans="1:7">
      <c r="A5" s="509"/>
      <c r="B5" s="510"/>
      <c r="C5" s="511" t="s">
        <v>5</v>
      </c>
      <c r="D5" s="511" t="s">
        <v>6</v>
      </c>
      <c r="E5" s="512"/>
      <c r="G5" s="508"/>
    </row>
    <row r="6" ht="29.25" customHeight="1" spans="1:7">
      <c r="A6" s="513" t="s">
        <v>7</v>
      </c>
      <c r="B6" s="514"/>
      <c r="C6" s="297">
        <v>7597</v>
      </c>
      <c r="D6" s="515">
        <v>100</v>
      </c>
      <c r="E6" s="516" t="s">
        <v>8</v>
      </c>
      <c r="F6" s="497">
        <v>7597</v>
      </c>
      <c r="G6" s="508"/>
    </row>
    <row r="7" ht="29.25" customHeight="1" spans="1:7">
      <c r="A7" s="517" t="s">
        <v>9</v>
      </c>
      <c r="B7" s="478"/>
      <c r="C7" s="518">
        <v>1301</v>
      </c>
      <c r="D7" s="519">
        <v>17.125180992497</v>
      </c>
      <c r="E7" s="516"/>
      <c r="F7" s="497">
        <v>3614</v>
      </c>
      <c r="G7" s="508"/>
    </row>
    <row r="8" ht="29.25" customHeight="1" spans="1:7">
      <c r="A8" s="520" t="s">
        <v>10</v>
      </c>
      <c r="B8" s="520"/>
      <c r="C8" s="520"/>
      <c r="D8" s="520"/>
      <c r="E8" s="520"/>
      <c r="F8" s="497">
        <v>3983</v>
      </c>
      <c r="G8" s="508"/>
    </row>
    <row r="9" ht="29.25" customHeight="1" spans="1:7">
      <c r="A9" s="517" t="s">
        <v>11</v>
      </c>
      <c r="B9" s="478"/>
      <c r="C9" s="262">
        <v>56</v>
      </c>
      <c r="D9" s="519">
        <v>0.737133078846913</v>
      </c>
      <c r="E9" s="516" t="s">
        <v>12</v>
      </c>
      <c r="G9" s="508"/>
    </row>
    <row r="10" ht="29.25" customHeight="1" spans="1:7">
      <c r="A10" s="521" t="s">
        <v>13</v>
      </c>
      <c r="B10" s="474"/>
      <c r="C10" s="262">
        <v>56</v>
      </c>
      <c r="D10" s="519">
        <v>0.737133078846913</v>
      </c>
      <c r="E10" s="516"/>
      <c r="G10" s="508"/>
    </row>
    <row r="11" ht="29.25" customHeight="1" spans="1:7">
      <c r="A11" s="522" t="s">
        <v>14</v>
      </c>
      <c r="B11" s="479"/>
      <c r="C11" s="262">
        <v>95</v>
      </c>
      <c r="D11" s="519">
        <v>1.25049361590101</v>
      </c>
      <c r="E11" s="516"/>
      <c r="G11" s="508"/>
    </row>
    <row r="12" ht="29.25" customHeight="1" spans="1:7">
      <c r="A12" s="520" t="s">
        <v>15</v>
      </c>
      <c r="B12" s="520"/>
      <c r="C12" s="520"/>
      <c r="D12" s="520"/>
      <c r="E12" s="520"/>
      <c r="G12" s="508"/>
    </row>
    <row r="13" ht="29.25" customHeight="1" spans="1:7">
      <c r="A13" s="523" t="s">
        <v>16</v>
      </c>
      <c r="B13" s="524"/>
      <c r="C13" s="258">
        <v>83</v>
      </c>
      <c r="D13" s="525">
        <v>1.09253652757668</v>
      </c>
      <c r="E13" s="526" t="s">
        <v>17</v>
      </c>
      <c r="G13" s="508"/>
    </row>
    <row r="14" ht="29.25" customHeight="1" spans="1:7">
      <c r="A14" s="527" t="s">
        <v>18</v>
      </c>
      <c r="B14" s="480"/>
      <c r="C14" s="262">
        <v>162</v>
      </c>
      <c r="D14" s="519">
        <v>2.13242069237857</v>
      </c>
      <c r="E14" s="516"/>
    </row>
    <row r="15" ht="29.25" customHeight="1" spans="1:7">
      <c r="A15" s="528" t="s">
        <v>19</v>
      </c>
      <c r="B15" s="529"/>
      <c r="C15" s="530">
        <v>5844</v>
      </c>
      <c r="D15" s="531">
        <v>76.9251020139529</v>
      </c>
      <c r="E15" s="532"/>
    </row>
    <row r="16" ht="29.25" customHeight="1" spans="1:7">
      <c r="A16" s="521" t="s">
        <v>20</v>
      </c>
      <c r="B16" s="474"/>
      <c r="C16" s="262">
        <v>1</v>
      </c>
      <c r="D16" s="533">
        <v>0.0131630906936949</v>
      </c>
      <c r="E16" s="516" t="s">
        <v>21</v>
      </c>
      <c r="F16" s="534"/>
      <c r="G16" s="372"/>
    </row>
    <row r="17" ht="29.25" customHeight="1" spans="1:7">
      <c r="A17" s="517" t="s">
        <v>22</v>
      </c>
      <c r="B17" s="478"/>
      <c r="C17" s="262">
        <v>210</v>
      </c>
      <c r="D17" s="519">
        <v>2.76424904567592</v>
      </c>
      <c r="E17" s="516"/>
      <c r="F17" s="535"/>
      <c r="G17" s="189"/>
    </row>
    <row r="18" ht="29.25" customHeight="1" spans="1:7">
      <c r="A18" s="536" t="s">
        <v>23</v>
      </c>
      <c r="B18" s="484"/>
      <c r="C18" s="272">
        <v>52</v>
      </c>
      <c r="D18" s="537">
        <v>0.684480716072134</v>
      </c>
      <c r="E18" s="538"/>
    </row>
    <row r="19" s="492" customFormat="1" ht="47.25" customHeight="1" spans="1:7">
      <c r="A19" s="539" t="s">
        <v>24</v>
      </c>
      <c r="B19" s="539"/>
      <c r="C19" s="539"/>
      <c r="D19" s="539"/>
      <c r="E19" s="539"/>
      <c r="F19" s="540"/>
      <c r="G19" s="541"/>
    </row>
    <row r="20" s="493" customFormat="1" ht="22.5" customHeight="1" spans="1:7">
      <c r="A20" s="372"/>
      <c r="B20" s="386"/>
      <c r="C20" s="372"/>
      <c r="D20" s="372"/>
      <c r="E20" s="189"/>
      <c r="F20" s="542"/>
      <c r="G20" s="189"/>
    </row>
    <row r="21" ht="22.5" customHeight="1" spans="1:7">
      <c r="A21" s="189"/>
      <c r="B21" s="268"/>
      <c r="C21" s="189"/>
      <c r="D21" s="189"/>
      <c r="E21" s="189"/>
      <c r="F21" s="542"/>
      <c r="G21" s="189"/>
    </row>
    <row r="22" ht="22.5" customHeight="1" spans="1:7">
      <c r="A22" s="189"/>
      <c r="B22" s="268"/>
      <c r="C22" s="189"/>
      <c r="D22" s="189"/>
      <c r="E22" s="189"/>
      <c r="F22" s="542"/>
      <c r="G22" s="189"/>
    </row>
    <row r="23" spans="1:7">
      <c r="A23" s="189"/>
      <c r="B23" s="268"/>
      <c r="C23" s="189"/>
      <c r="D23" s="189"/>
      <c r="E23" s="189"/>
      <c r="F23" s="542"/>
      <c r="G23" s="189"/>
    </row>
    <row r="24" spans="1:7">
      <c r="A24" s="189"/>
      <c r="B24" s="268"/>
      <c r="C24" s="189"/>
      <c r="D24" s="189"/>
      <c r="E24" s="189"/>
      <c r="F24" s="542"/>
      <c r="G24" s="189"/>
    </row>
    <row r="25" spans="1:7">
      <c r="A25" s="189"/>
      <c r="B25" s="268"/>
      <c r="C25" s="189"/>
      <c r="D25" s="189"/>
      <c r="E25" s="189"/>
      <c r="F25" s="542"/>
      <c r="G25" s="189"/>
    </row>
    <row r="26" spans="1:7">
      <c r="A26" s="189"/>
      <c r="B26" s="268"/>
      <c r="C26" s="189"/>
      <c r="D26" s="189"/>
      <c r="E26" s="189"/>
      <c r="F26" s="542"/>
      <c r="G26" s="189"/>
    </row>
    <row r="27" spans="1:7">
      <c r="A27" s="189"/>
      <c r="B27" s="268"/>
      <c r="C27" s="189"/>
      <c r="D27" s="189"/>
      <c r="E27" s="189"/>
      <c r="F27" s="542"/>
      <c r="G27" s="189"/>
    </row>
    <row r="28" spans="1:7">
      <c r="A28" s="189"/>
      <c r="B28" s="268"/>
      <c r="C28" s="189"/>
      <c r="D28" s="189"/>
      <c r="E28" s="189"/>
      <c r="F28" s="542"/>
      <c r="G28" s="189"/>
    </row>
    <row r="29" spans="1:7">
      <c r="A29" s="189"/>
      <c r="B29" s="268"/>
      <c r="C29" s="189"/>
      <c r="D29" s="189"/>
      <c r="E29" s="189"/>
      <c r="F29" s="542"/>
      <c r="G29" s="189"/>
    </row>
    <row r="30" spans="1:7">
      <c r="A30" s="189"/>
      <c r="B30" s="268"/>
      <c r="C30" s="189"/>
      <c r="D30" s="189"/>
      <c r="E30" s="189"/>
      <c r="F30" s="542"/>
      <c r="G30" s="189"/>
    </row>
    <row r="31" spans="1:7">
      <c r="A31" s="189"/>
      <c r="B31" s="268"/>
      <c r="C31" s="189"/>
      <c r="D31" s="189"/>
      <c r="E31" s="189"/>
      <c r="F31" s="542"/>
      <c r="G31" s="189"/>
    </row>
    <row r="32" spans="1:7">
      <c r="A32" s="189"/>
      <c r="B32" s="268"/>
      <c r="C32" s="189"/>
      <c r="D32" s="189"/>
      <c r="E32" s="189"/>
      <c r="F32" s="542"/>
      <c r="G32" s="189"/>
    </row>
    <row r="33" spans="1:7">
      <c r="A33" s="189"/>
      <c r="B33" s="268"/>
      <c r="C33" s="189"/>
      <c r="D33" s="189"/>
      <c r="E33" s="189"/>
      <c r="F33" s="542"/>
      <c r="G33" s="189"/>
    </row>
    <row r="34" spans="1:7">
      <c r="A34" s="189"/>
      <c r="B34" s="268"/>
      <c r="C34" s="189"/>
      <c r="D34" s="189"/>
      <c r="E34" s="189"/>
      <c r="F34" s="535"/>
      <c r="G34" s="189"/>
    </row>
    <row r="35" spans="1:7">
      <c r="A35" s="189"/>
      <c r="B35" s="268"/>
      <c r="C35" s="189"/>
      <c r="D35" s="189"/>
      <c r="E35" s="189"/>
      <c r="F35" s="542"/>
      <c r="G35" s="189"/>
    </row>
    <row r="36" spans="1:7">
      <c r="A36" s="189"/>
      <c r="B36" s="268"/>
      <c r="C36" s="189"/>
      <c r="D36" s="189"/>
    </row>
    <row r="37" spans="1:7">
      <c r="A37" s="189"/>
      <c r="B37" s="268"/>
      <c r="C37" s="189"/>
      <c r="D37" s="189"/>
    </row>
    <row r="38" spans="1:7">
      <c r="A38" s="189"/>
      <c r="B38" s="268"/>
      <c r="C38" s="189"/>
      <c r="D38" s="189"/>
    </row>
    <row r="39" spans="1:7">
      <c r="A39" s="189"/>
      <c r="B39" s="268"/>
      <c r="C39" s="543"/>
      <c r="D39" s="189"/>
    </row>
    <row r="42" spans="1:7">
      <c r="B42" s="494"/>
      <c r="C42" s="494"/>
    </row>
    <row r="43" spans="1:7">
      <c r="B43" s="494"/>
      <c r="C43" s="494"/>
    </row>
    <row r="44" spans="1:7">
      <c r="B44" s="494"/>
      <c r="C44" s="494"/>
    </row>
  </sheetData>
  <mergeCells count="23">
    <mergeCell ref="A1:E1"/>
    <mergeCell ref="A3:E3"/>
    <mergeCell ref="C4:D4"/>
    <mergeCell ref="A6:B6"/>
    <mergeCell ref="A7:B7"/>
    <mergeCell ref="A8:E8"/>
    <mergeCell ref="A9:B9"/>
    <mergeCell ref="A10:B10"/>
    <mergeCell ref="A11:B11"/>
    <mergeCell ref="A12:E12"/>
    <mergeCell ref="A13:B13"/>
    <mergeCell ref="A14:B14"/>
    <mergeCell ref="A15:B15"/>
    <mergeCell ref="A16:B16"/>
    <mergeCell ref="A17:B17"/>
    <mergeCell ref="A18:B18"/>
    <mergeCell ref="A19:E19"/>
    <mergeCell ref="E4:E5"/>
    <mergeCell ref="E6:E7"/>
    <mergeCell ref="E9:E11"/>
    <mergeCell ref="E13:E15"/>
    <mergeCell ref="E16:E18"/>
    <mergeCell ref="A4:B5"/>
  </mergeCells>
  <pageMargins left="1.49606299212598" right="1.2992125984252" top="0.748031496062992" bottom="0.748031496062992" header="0.31496062992126" footer="0.31496062992126"/>
  <pageSetup paperSize="1" scale="71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37"/>
  <sheetViews>
    <sheetView view="pageBreakPreview" zoomScale="80" zoomScaleNormal="100" topLeftCell="A24" workbookViewId="0">
      <selection activeCell="B8" sqref="B8"/>
    </sheetView>
  </sheetViews>
  <sheetFormatPr defaultColWidth="12.7142857142857" defaultRowHeight="15" customHeight="1"/>
  <cols>
    <col min="1" max="1" width="7.14285714285714" style="460" customWidth="1"/>
    <col min="2" max="2" width="49.5714285714286" style="460" customWidth="1"/>
    <col min="3" max="8" width="10" style="460" customWidth="1"/>
    <col min="9" max="241" width="12.7142857142857" style="460"/>
    <col min="242" max="251" width="12.7142857142857" style="460" customWidth="1"/>
    <col min="252" max="256" width="13.2857142857143" style="460" customWidth="1"/>
    <col min="257" max="497" width="12.7142857142857" style="460"/>
    <col min="498" max="507" width="12.7142857142857" style="460" customWidth="1"/>
    <col min="508" max="512" width="13.2857142857143" style="460" customWidth="1"/>
    <col min="513" max="753" width="12.7142857142857" style="460"/>
    <col min="754" max="763" width="12.7142857142857" style="460" customWidth="1"/>
    <col min="764" max="768" width="13.2857142857143" style="460" customWidth="1"/>
    <col min="769" max="1009" width="12.7142857142857" style="460"/>
    <col min="1010" max="1019" width="12.7142857142857" style="460" customWidth="1"/>
    <col min="1020" max="1024" width="13.2857142857143" style="460" customWidth="1"/>
    <col min="1025" max="1265" width="12.7142857142857" style="460"/>
    <col min="1266" max="1275" width="12.7142857142857" style="460" customWidth="1"/>
    <col min="1276" max="1280" width="13.2857142857143" style="460" customWidth="1"/>
    <col min="1281" max="1521" width="12.7142857142857" style="460"/>
    <col min="1522" max="1531" width="12.7142857142857" style="460" customWidth="1"/>
    <col min="1532" max="1536" width="13.2857142857143" style="460" customWidth="1"/>
    <col min="1537" max="1777" width="12.7142857142857" style="460"/>
    <col min="1778" max="1787" width="12.7142857142857" style="460" customWidth="1"/>
    <col min="1788" max="1792" width="13.2857142857143" style="460" customWidth="1"/>
    <col min="1793" max="2033" width="12.7142857142857" style="460"/>
    <col min="2034" max="2043" width="12.7142857142857" style="460" customWidth="1"/>
    <col min="2044" max="2048" width="13.2857142857143" style="460" customWidth="1"/>
    <col min="2049" max="2289" width="12.7142857142857" style="460"/>
    <col min="2290" max="2299" width="12.7142857142857" style="460" customWidth="1"/>
    <col min="2300" max="2304" width="13.2857142857143" style="460" customWidth="1"/>
    <col min="2305" max="2545" width="12.7142857142857" style="460"/>
    <col min="2546" max="2555" width="12.7142857142857" style="460" customWidth="1"/>
    <col min="2556" max="2560" width="13.2857142857143" style="460" customWidth="1"/>
    <col min="2561" max="2801" width="12.7142857142857" style="460"/>
    <col min="2802" max="2811" width="12.7142857142857" style="460" customWidth="1"/>
    <col min="2812" max="2816" width="13.2857142857143" style="460" customWidth="1"/>
    <col min="2817" max="3057" width="12.7142857142857" style="460"/>
    <col min="3058" max="3067" width="12.7142857142857" style="460" customWidth="1"/>
    <col min="3068" max="3072" width="13.2857142857143" style="460" customWidth="1"/>
    <col min="3073" max="3313" width="12.7142857142857" style="460"/>
    <col min="3314" max="3323" width="12.7142857142857" style="460" customWidth="1"/>
    <col min="3324" max="3328" width="13.2857142857143" style="460" customWidth="1"/>
    <col min="3329" max="3569" width="12.7142857142857" style="460"/>
    <col min="3570" max="3579" width="12.7142857142857" style="460" customWidth="1"/>
    <col min="3580" max="3584" width="13.2857142857143" style="460" customWidth="1"/>
    <col min="3585" max="3825" width="12.7142857142857" style="460"/>
    <col min="3826" max="3835" width="12.7142857142857" style="460" customWidth="1"/>
    <col min="3836" max="3840" width="13.2857142857143" style="460" customWidth="1"/>
    <col min="3841" max="4081" width="12.7142857142857" style="460"/>
    <col min="4082" max="4091" width="12.7142857142857" style="460" customWidth="1"/>
    <col min="4092" max="4096" width="13.2857142857143" style="460" customWidth="1"/>
    <col min="4097" max="4337" width="12.7142857142857" style="460"/>
    <col min="4338" max="4347" width="12.7142857142857" style="460" customWidth="1"/>
    <col min="4348" max="4352" width="13.2857142857143" style="460" customWidth="1"/>
    <col min="4353" max="4593" width="12.7142857142857" style="460"/>
    <col min="4594" max="4603" width="12.7142857142857" style="460" customWidth="1"/>
    <col min="4604" max="4608" width="13.2857142857143" style="460" customWidth="1"/>
    <col min="4609" max="4849" width="12.7142857142857" style="460"/>
    <col min="4850" max="4859" width="12.7142857142857" style="460" customWidth="1"/>
    <col min="4860" max="4864" width="13.2857142857143" style="460" customWidth="1"/>
    <col min="4865" max="5105" width="12.7142857142857" style="460"/>
    <col min="5106" max="5115" width="12.7142857142857" style="460" customWidth="1"/>
    <col min="5116" max="5120" width="13.2857142857143" style="460" customWidth="1"/>
    <col min="5121" max="5361" width="12.7142857142857" style="460"/>
    <col min="5362" max="5371" width="12.7142857142857" style="460" customWidth="1"/>
    <col min="5372" max="5376" width="13.2857142857143" style="460" customWidth="1"/>
    <col min="5377" max="5617" width="12.7142857142857" style="460"/>
    <col min="5618" max="5627" width="12.7142857142857" style="460" customWidth="1"/>
    <col min="5628" max="5632" width="13.2857142857143" style="460" customWidth="1"/>
    <col min="5633" max="5873" width="12.7142857142857" style="460"/>
    <col min="5874" max="5883" width="12.7142857142857" style="460" customWidth="1"/>
    <col min="5884" max="5888" width="13.2857142857143" style="460" customWidth="1"/>
    <col min="5889" max="6129" width="12.7142857142857" style="460"/>
    <col min="6130" max="6139" width="12.7142857142857" style="460" customWidth="1"/>
    <col min="6140" max="6144" width="13.2857142857143" style="460" customWidth="1"/>
    <col min="6145" max="6385" width="12.7142857142857" style="460"/>
    <col min="6386" max="6395" width="12.7142857142857" style="460" customWidth="1"/>
    <col min="6396" max="6400" width="13.2857142857143" style="460" customWidth="1"/>
    <col min="6401" max="6641" width="12.7142857142857" style="460"/>
    <col min="6642" max="6651" width="12.7142857142857" style="460" customWidth="1"/>
    <col min="6652" max="6656" width="13.2857142857143" style="460" customWidth="1"/>
    <col min="6657" max="6897" width="12.7142857142857" style="460"/>
    <col min="6898" max="6907" width="12.7142857142857" style="460" customWidth="1"/>
    <col min="6908" max="6912" width="13.2857142857143" style="460" customWidth="1"/>
    <col min="6913" max="7153" width="12.7142857142857" style="460"/>
    <col min="7154" max="7163" width="12.7142857142857" style="460" customWidth="1"/>
    <col min="7164" max="7168" width="13.2857142857143" style="460" customWidth="1"/>
    <col min="7169" max="7409" width="12.7142857142857" style="460"/>
    <col min="7410" max="7419" width="12.7142857142857" style="460" customWidth="1"/>
    <col min="7420" max="7424" width="13.2857142857143" style="460" customWidth="1"/>
    <col min="7425" max="7665" width="12.7142857142857" style="460"/>
    <col min="7666" max="7675" width="12.7142857142857" style="460" customWidth="1"/>
    <col min="7676" max="7680" width="13.2857142857143" style="460" customWidth="1"/>
    <col min="7681" max="7921" width="12.7142857142857" style="460"/>
    <col min="7922" max="7931" width="12.7142857142857" style="460" customWidth="1"/>
    <col min="7932" max="7936" width="13.2857142857143" style="460" customWidth="1"/>
    <col min="7937" max="8177" width="12.7142857142857" style="460"/>
    <col min="8178" max="8187" width="12.7142857142857" style="460" customWidth="1"/>
    <col min="8188" max="8192" width="13.2857142857143" style="460" customWidth="1"/>
    <col min="8193" max="8433" width="12.7142857142857" style="460"/>
    <col min="8434" max="8443" width="12.7142857142857" style="460" customWidth="1"/>
    <col min="8444" max="8448" width="13.2857142857143" style="460" customWidth="1"/>
    <col min="8449" max="8689" width="12.7142857142857" style="460"/>
    <col min="8690" max="8699" width="12.7142857142857" style="460" customWidth="1"/>
    <col min="8700" max="8704" width="13.2857142857143" style="460" customWidth="1"/>
    <col min="8705" max="8945" width="12.7142857142857" style="460"/>
    <col min="8946" max="8955" width="12.7142857142857" style="460" customWidth="1"/>
    <col min="8956" max="8960" width="13.2857142857143" style="460" customWidth="1"/>
    <col min="8961" max="9201" width="12.7142857142857" style="460"/>
    <col min="9202" max="9211" width="12.7142857142857" style="460" customWidth="1"/>
    <col min="9212" max="9216" width="13.2857142857143" style="460" customWidth="1"/>
    <col min="9217" max="9457" width="12.7142857142857" style="460"/>
    <col min="9458" max="9467" width="12.7142857142857" style="460" customWidth="1"/>
    <col min="9468" max="9472" width="13.2857142857143" style="460" customWidth="1"/>
    <col min="9473" max="9713" width="12.7142857142857" style="460"/>
    <col min="9714" max="9723" width="12.7142857142857" style="460" customWidth="1"/>
    <col min="9724" max="9728" width="13.2857142857143" style="460" customWidth="1"/>
    <col min="9729" max="9969" width="12.7142857142857" style="460"/>
    <col min="9970" max="9979" width="12.7142857142857" style="460" customWidth="1"/>
    <col min="9980" max="9984" width="13.2857142857143" style="460" customWidth="1"/>
    <col min="9985" max="10225" width="12.7142857142857" style="460"/>
    <col min="10226" max="10235" width="12.7142857142857" style="460" customWidth="1"/>
    <col min="10236" max="10240" width="13.2857142857143" style="460" customWidth="1"/>
    <col min="10241" max="10481" width="12.7142857142857" style="460"/>
    <col min="10482" max="10491" width="12.7142857142857" style="460" customWidth="1"/>
    <col min="10492" max="10496" width="13.2857142857143" style="460" customWidth="1"/>
    <col min="10497" max="10737" width="12.7142857142857" style="460"/>
    <col min="10738" max="10747" width="12.7142857142857" style="460" customWidth="1"/>
    <col min="10748" max="10752" width="13.2857142857143" style="460" customWidth="1"/>
    <col min="10753" max="10993" width="12.7142857142857" style="460"/>
    <col min="10994" max="11003" width="12.7142857142857" style="460" customWidth="1"/>
    <col min="11004" max="11008" width="13.2857142857143" style="460" customWidth="1"/>
    <col min="11009" max="11249" width="12.7142857142857" style="460"/>
    <col min="11250" max="11259" width="12.7142857142857" style="460" customWidth="1"/>
    <col min="11260" max="11264" width="13.2857142857143" style="460" customWidth="1"/>
    <col min="11265" max="11505" width="12.7142857142857" style="460"/>
    <col min="11506" max="11515" width="12.7142857142857" style="460" customWidth="1"/>
    <col min="11516" max="11520" width="13.2857142857143" style="460" customWidth="1"/>
    <col min="11521" max="11761" width="12.7142857142857" style="460"/>
    <col min="11762" max="11771" width="12.7142857142857" style="460" customWidth="1"/>
    <col min="11772" max="11776" width="13.2857142857143" style="460" customWidth="1"/>
    <col min="11777" max="12017" width="12.7142857142857" style="460"/>
    <col min="12018" max="12027" width="12.7142857142857" style="460" customWidth="1"/>
    <col min="12028" max="12032" width="13.2857142857143" style="460" customWidth="1"/>
    <col min="12033" max="12273" width="12.7142857142857" style="460"/>
    <col min="12274" max="12283" width="12.7142857142857" style="460" customWidth="1"/>
    <col min="12284" max="12288" width="13.2857142857143" style="460" customWidth="1"/>
    <col min="12289" max="12529" width="12.7142857142857" style="460"/>
    <col min="12530" max="12539" width="12.7142857142857" style="460" customWidth="1"/>
    <col min="12540" max="12544" width="13.2857142857143" style="460" customWidth="1"/>
    <col min="12545" max="12785" width="12.7142857142857" style="460"/>
    <col min="12786" max="12795" width="12.7142857142857" style="460" customWidth="1"/>
    <col min="12796" max="12800" width="13.2857142857143" style="460" customWidth="1"/>
    <col min="12801" max="13041" width="12.7142857142857" style="460"/>
    <col min="13042" max="13051" width="12.7142857142857" style="460" customWidth="1"/>
    <col min="13052" max="13056" width="13.2857142857143" style="460" customWidth="1"/>
    <col min="13057" max="13297" width="12.7142857142857" style="460"/>
    <col min="13298" max="13307" width="12.7142857142857" style="460" customWidth="1"/>
    <col min="13308" max="13312" width="13.2857142857143" style="460" customWidth="1"/>
    <col min="13313" max="13553" width="12.7142857142857" style="460"/>
    <col min="13554" max="13563" width="12.7142857142857" style="460" customWidth="1"/>
    <col min="13564" max="13568" width="13.2857142857143" style="460" customWidth="1"/>
    <col min="13569" max="13809" width="12.7142857142857" style="460"/>
    <col min="13810" max="13819" width="12.7142857142857" style="460" customWidth="1"/>
    <col min="13820" max="13824" width="13.2857142857143" style="460" customWidth="1"/>
    <col min="13825" max="14065" width="12.7142857142857" style="460"/>
    <col min="14066" max="14075" width="12.7142857142857" style="460" customWidth="1"/>
    <col min="14076" max="14080" width="13.2857142857143" style="460" customWidth="1"/>
    <col min="14081" max="14321" width="12.7142857142857" style="460"/>
    <col min="14322" max="14331" width="12.7142857142857" style="460" customWidth="1"/>
    <col min="14332" max="14336" width="13.2857142857143" style="460" customWidth="1"/>
    <col min="14337" max="14577" width="12.7142857142857" style="460"/>
    <col min="14578" max="14587" width="12.7142857142857" style="460" customWidth="1"/>
    <col min="14588" max="14592" width="13.2857142857143" style="460" customWidth="1"/>
    <col min="14593" max="14833" width="12.7142857142857" style="460"/>
    <col min="14834" max="14843" width="12.7142857142857" style="460" customWidth="1"/>
    <col min="14844" max="14848" width="13.2857142857143" style="460" customWidth="1"/>
    <col min="14849" max="15089" width="12.7142857142857" style="460"/>
    <col min="15090" max="15099" width="12.7142857142857" style="460" customWidth="1"/>
    <col min="15100" max="15104" width="13.2857142857143" style="460" customWidth="1"/>
    <col min="15105" max="15345" width="12.7142857142857" style="460"/>
    <col min="15346" max="15355" width="12.7142857142857" style="460" customWidth="1"/>
    <col min="15356" max="15360" width="13.2857142857143" style="460" customWidth="1"/>
    <col min="15361" max="15601" width="12.7142857142857" style="460"/>
    <col min="15602" max="15611" width="12.7142857142857" style="460" customWidth="1"/>
    <col min="15612" max="15616" width="13.2857142857143" style="460" customWidth="1"/>
    <col min="15617" max="15857" width="12.7142857142857" style="460"/>
    <col min="15858" max="15867" width="12.7142857142857" style="460" customWidth="1"/>
    <col min="15868" max="15872" width="13.2857142857143" style="460" customWidth="1"/>
    <col min="15873" max="16113" width="12.7142857142857" style="460"/>
    <col min="16114" max="16123" width="12.7142857142857" style="460" customWidth="1"/>
    <col min="16124" max="16128" width="13.2857142857143" style="460" customWidth="1"/>
    <col min="16129" max="16384" width="12.7142857142857" style="460"/>
  </cols>
  <sheetData>
    <row r="1" ht="54.75" customHeight="1" spans="1:8">
      <c r="A1" s="461" t="s">
        <v>25</v>
      </c>
      <c r="B1" s="461"/>
      <c r="C1" s="461"/>
      <c r="D1" s="461"/>
      <c r="E1" s="461"/>
      <c r="F1" s="461"/>
      <c r="G1" s="461"/>
      <c r="H1" s="461"/>
    </row>
    <row r="2" customHeight="1" spans="1:8">
      <c r="A2" s="462"/>
      <c r="B2" s="462"/>
      <c r="C2" s="462"/>
      <c r="D2" s="462"/>
      <c r="E2" s="462"/>
      <c r="F2" s="462"/>
      <c r="G2" s="462"/>
      <c r="H2" s="462"/>
    </row>
    <row r="3" ht="12.75" customHeight="1" spans="1:8">
      <c r="A3" s="463" t="s">
        <v>26</v>
      </c>
      <c r="B3" s="464" t="s">
        <v>27</v>
      </c>
      <c r="C3" s="231" t="s">
        <v>3</v>
      </c>
      <c r="D3" s="231"/>
      <c r="E3" s="231" t="s">
        <v>28</v>
      </c>
      <c r="F3" s="231"/>
      <c r="G3" s="231"/>
      <c r="H3" s="232"/>
    </row>
    <row r="4" ht="19.5" customHeight="1" spans="1:8">
      <c r="A4" s="465"/>
      <c r="B4" s="466"/>
      <c r="C4" s="236"/>
      <c r="D4" s="236"/>
      <c r="E4" s="236" t="s">
        <v>29</v>
      </c>
      <c r="F4" s="236"/>
      <c r="G4" s="236" t="s">
        <v>30</v>
      </c>
      <c r="H4" s="237"/>
    </row>
    <row r="5" ht="23.25" customHeight="1" spans="1:8">
      <c r="A5" s="467"/>
      <c r="B5" s="468"/>
      <c r="C5" s="395" t="s">
        <v>5</v>
      </c>
      <c r="D5" s="395" t="s">
        <v>31</v>
      </c>
      <c r="E5" s="395" t="s">
        <v>5</v>
      </c>
      <c r="F5" s="395" t="s">
        <v>31</v>
      </c>
      <c r="G5" s="395" t="s">
        <v>5</v>
      </c>
      <c r="H5" s="396" t="s">
        <v>31</v>
      </c>
    </row>
    <row r="6" ht="30.75" customHeight="1" spans="1:8">
      <c r="A6" s="469"/>
      <c r="B6" s="470" t="s">
        <v>32</v>
      </c>
      <c r="C6" s="471">
        <v>7597</v>
      </c>
      <c r="D6" s="472">
        <v>185.377006857998</v>
      </c>
      <c r="E6" s="471">
        <v>3614</v>
      </c>
      <c r="F6" s="472">
        <v>175.770943321896</v>
      </c>
      <c r="G6" s="471">
        <v>3983</v>
      </c>
      <c r="H6" s="473">
        <v>195.049092823388</v>
      </c>
    </row>
    <row r="7" ht="24" customHeight="1" spans="1:8">
      <c r="A7" s="210" t="s">
        <v>33</v>
      </c>
      <c r="B7" s="474" t="s">
        <v>34</v>
      </c>
      <c r="C7" s="475">
        <v>442</v>
      </c>
      <c r="D7" s="476">
        <v>10.785393843785</v>
      </c>
      <c r="E7" s="475">
        <v>275</v>
      </c>
      <c r="F7" s="476">
        <v>13.3749334293086</v>
      </c>
      <c r="G7" s="475">
        <v>167</v>
      </c>
      <c r="H7" s="477">
        <v>8.1780563649274</v>
      </c>
    </row>
    <row r="8" ht="24" customHeight="1" spans="1:8">
      <c r="A8" s="210" t="s">
        <v>35</v>
      </c>
      <c r="B8" s="478" t="s">
        <v>36</v>
      </c>
      <c r="C8" s="475">
        <v>451</v>
      </c>
      <c r="D8" s="476">
        <v>11.0050059356268</v>
      </c>
      <c r="E8" s="475">
        <v>219</v>
      </c>
      <c r="F8" s="476">
        <v>10.6513106218858</v>
      </c>
      <c r="G8" s="475">
        <v>232</v>
      </c>
      <c r="H8" s="477">
        <v>11.3611321955878</v>
      </c>
    </row>
    <row r="9" ht="24" customHeight="1" spans="1:8">
      <c r="A9" s="210" t="s">
        <v>37</v>
      </c>
      <c r="B9" s="474" t="s">
        <v>38</v>
      </c>
      <c r="C9" s="475">
        <v>166</v>
      </c>
      <c r="D9" s="476">
        <v>4.05062302730388</v>
      </c>
      <c r="E9" s="475">
        <v>101</v>
      </c>
      <c r="F9" s="476">
        <v>4.91224827767335</v>
      </c>
      <c r="G9" s="475">
        <v>65</v>
      </c>
      <c r="H9" s="477">
        <v>3.18307583066037</v>
      </c>
    </row>
    <row r="10" ht="26.25" customHeight="1" spans="1:8">
      <c r="A10" s="210" t="s">
        <v>39</v>
      </c>
      <c r="B10" s="479" t="s">
        <v>40</v>
      </c>
      <c r="C10" s="475">
        <v>178</v>
      </c>
      <c r="D10" s="476">
        <v>4.34343914975959</v>
      </c>
      <c r="E10" s="475">
        <v>82</v>
      </c>
      <c r="F10" s="476">
        <v>3.98816196801202</v>
      </c>
      <c r="G10" s="475">
        <v>96</v>
      </c>
      <c r="H10" s="477">
        <v>4.70115814989839</v>
      </c>
    </row>
    <row r="11" ht="24" customHeight="1" spans="1:8">
      <c r="A11" s="210" t="s">
        <v>41</v>
      </c>
      <c r="B11" s="474" t="s">
        <v>42</v>
      </c>
      <c r="C11" s="475">
        <v>148</v>
      </c>
      <c r="D11" s="476">
        <v>3.61139884362033</v>
      </c>
      <c r="E11" s="475">
        <v>76</v>
      </c>
      <c r="F11" s="476">
        <v>3.69634523864529</v>
      </c>
      <c r="G11" s="475">
        <v>72</v>
      </c>
      <c r="H11" s="477">
        <v>3.52586861242379</v>
      </c>
    </row>
    <row r="12" ht="24" customHeight="1" spans="1:8">
      <c r="A12" s="210" t="s">
        <v>43</v>
      </c>
      <c r="B12" s="478" t="s">
        <v>44</v>
      </c>
      <c r="C12" s="475">
        <v>67</v>
      </c>
      <c r="D12" s="476">
        <v>1.63489001704434</v>
      </c>
      <c r="E12" s="475">
        <v>54</v>
      </c>
      <c r="F12" s="476">
        <v>2.6263505643006</v>
      </c>
      <c r="G12" s="475">
        <v>13</v>
      </c>
      <c r="H12" s="477">
        <v>0.636615166132073</v>
      </c>
    </row>
    <row r="13" ht="27" customHeight="1" spans="1:8">
      <c r="A13" s="210" t="s">
        <v>45</v>
      </c>
      <c r="B13" s="480" t="s">
        <v>46</v>
      </c>
      <c r="C13" s="475">
        <v>291</v>
      </c>
      <c r="D13" s="476">
        <v>7.10079096955078</v>
      </c>
      <c r="E13" s="475">
        <v>184</v>
      </c>
      <c r="F13" s="476">
        <v>8.94904636724649</v>
      </c>
      <c r="G13" s="475">
        <v>107</v>
      </c>
      <c r="H13" s="477">
        <v>5.23983252124091</v>
      </c>
    </row>
    <row r="14" ht="27" customHeight="1" spans="1:8">
      <c r="A14" s="210" t="s">
        <v>47</v>
      </c>
      <c r="B14" s="479" t="s">
        <v>48</v>
      </c>
      <c r="C14" s="475">
        <v>354</v>
      </c>
      <c r="D14" s="476">
        <v>8.63807561244322</v>
      </c>
      <c r="E14" s="475">
        <v>194</v>
      </c>
      <c r="F14" s="476">
        <v>9.43540758285771</v>
      </c>
      <c r="G14" s="475">
        <v>160</v>
      </c>
      <c r="H14" s="477">
        <v>7.83526358316398</v>
      </c>
    </row>
    <row r="15" ht="24" customHeight="1" spans="1:8">
      <c r="A15" s="210" t="s">
        <v>49</v>
      </c>
      <c r="B15" s="474" t="s">
        <v>50</v>
      </c>
      <c r="C15" s="475">
        <v>875</v>
      </c>
      <c r="D15" s="476">
        <v>21.3511755957283</v>
      </c>
      <c r="E15" s="475">
        <v>462</v>
      </c>
      <c r="F15" s="476">
        <v>22.4698881612385</v>
      </c>
      <c r="G15" s="475">
        <v>413</v>
      </c>
      <c r="H15" s="477">
        <v>20.224774124042</v>
      </c>
    </row>
    <row r="16" ht="24" customHeight="1" spans="1:8">
      <c r="A16" s="481" t="s">
        <v>51</v>
      </c>
      <c r="B16" s="478" t="s">
        <v>52</v>
      </c>
      <c r="C16" s="475">
        <v>908</v>
      </c>
      <c r="D16" s="476">
        <v>22.1564199324815</v>
      </c>
      <c r="E16" s="475">
        <v>8</v>
      </c>
      <c r="F16" s="476">
        <v>0.389088972488978</v>
      </c>
      <c r="G16" s="475">
        <v>900</v>
      </c>
      <c r="H16" s="477">
        <v>44.0733576552974</v>
      </c>
    </row>
    <row r="17" ht="24" customHeight="1" spans="1:10">
      <c r="A17" s="210" t="s">
        <v>53</v>
      </c>
      <c r="B17" s="478" t="s">
        <v>54</v>
      </c>
      <c r="C17" s="475">
        <v>14</v>
      </c>
      <c r="D17" s="476">
        <v>0.685585563526848</v>
      </c>
      <c r="E17" s="476" t="s">
        <v>55</v>
      </c>
      <c r="F17" s="476" t="s">
        <v>55</v>
      </c>
      <c r="G17" s="475">
        <v>14</v>
      </c>
      <c r="H17" s="477">
        <v>0.685585563526848</v>
      </c>
    </row>
    <row r="18" ht="24" customHeight="1" spans="1:10">
      <c r="A18" s="210" t="s">
        <v>56</v>
      </c>
      <c r="B18" s="474" t="s">
        <v>57</v>
      </c>
      <c r="C18" s="475">
        <v>7</v>
      </c>
      <c r="D18" s="476">
        <v>0.342792781763424</v>
      </c>
      <c r="E18" s="476" t="s">
        <v>55</v>
      </c>
      <c r="F18" s="476" t="s">
        <v>55</v>
      </c>
      <c r="G18" s="475">
        <v>7</v>
      </c>
      <c r="H18" s="477">
        <v>0.342792781763424</v>
      </c>
    </row>
    <row r="19" ht="24" customHeight="1" spans="1:10">
      <c r="A19" s="481" t="s">
        <v>58</v>
      </c>
      <c r="B19" s="478" t="s">
        <v>59</v>
      </c>
      <c r="C19" s="475">
        <v>512</v>
      </c>
      <c r="D19" s="476">
        <v>25.0728434661247</v>
      </c>
      <c r="E19" s="476" t="s">
        <v>55</v>
      </c>
      <c r="F19" s="476" t="s">
        <v>55</v>
      </c>
      <c r="G19" s="475">
        <v>512</v>
      </c>
      <c r="H19" s="477">
        <v>25.0728434661247</v>
      </c>
    </row>
    <row r="20" ht="24" customHeight="1" spans="1:10">
      <c r="A20" s="210" t="s">
        <v>60</v>
      </c>
      <c r="B20" s="478" t="s">
        <v>61</v>
      </c>
      <c r="C20" s="475">
        <v>237</v>
      </c>
      <c r="D20" s="476">
        <v>11.6059841825616</v>
      </c>
      <c r="E20" s="476" t="s">
        <v>55</v>
      </c>
      <c r="F20" s="476" t="s">
        <v>55</v>
      </c>
      <c r="G20" s="475">
        <v>237</v>
      </c>
      <c r="H20" s="477">
        <v>11.6059841825616</v>
      </c>
    </row>
    <row r="21" ht="24" customHeight="1" spans="1:10">
      <c r="A21" s="210" t="s">
        <v>62</v>
      </c>
      <c r="B21" s="474" t="s">
        <v>63</v>
      </c>
      <c r="C21" s="475">
        <v>102</v>
      </c>
      <c r="D21" s="476">
        <v>4.99498053426704</v>
      </c>
      <c r="E21" s="476" t="s">
        <v>55</v>
      </c>
      <c r="F21" s="476" t="s">
        <v>55</v>
      </c>
      <c r="G21" s="475">
        <v>102</v>
      </c>
      <c r="H21" s="477">
        <v>4.99498053426704</v>
      </c>
    </row>
    <row r="22" ht="24" customHeight="1" spans="1:10">
      <c r="A22" s="481" t="s">
        <v>64</v>
      </c>
      <c r="B22" s="478" t="s">
        <v>65</v>
      </c>
      <c r="C22" s="475">
        <v>1001</v>
      </c>
      <c r="D22" s="476">
        <v>48.6847576826834</v>
      </c>
      <c r="E22" s="475">
        <v>1001</v>
      </c>
      <c r="F22" s="476">
        <v>48.6847576826834</v>
      </c>
      <c r="G22" s="477" t="s">
        <v>55</v>
      </c>
      <c r="H22" s="477" t="s">
        <v>55</v>
      </c>
    </row>
    <row r="23" ht="24" customHeight="1" spans="1:10">
      <c r="A23" s="210" t="s">
        <v>66</v>
      </c>
      <c r="B23" s="479" t="s">
        <v>67</v>
      </c>
      <c r="C23" s="475">
        <v>176</v>
      </c>
      <c r="D23" s="476">
        <v>4.29463646268364</v>
      </c>
      <c r="E23" s="475">
        <v>113</v>
      </c>
      <c r="F23" s="476">
        <v>5.49588173640681</v>
      </c>
      <c r="G23" s="475">
        <v>63</v>
      </c>
      <c r="H23" s="477">
        <v>3.08513503587082</v>
      </c>
    </row>
    <row r="24" ht="24" customHeight="1" spans="1:10">
      <c r="A24" s="210" t="s">
        <v>68</v>
      </c>
      <c r="B24" s="474" t="s">
        <v>69</v>
      </c>
      <c r="C24" s="475">
        <v>83</v>
      </c>
      <c r="D24" s="476">
        <v>2.02531151365194</v>
      </c>
      <c r="E24" s="475">
        <v>58</v>
      </c>
      <c r="F24" s="476">
        <v>2.82089505054509</v>
      </c>
      <c r="G24" s="475">
        <v>25</v>
      </c>
      <c r="H24" s="477">
        <v>1.22425993486937</v>
      </c>
    </row>
    <row r="25" ht="24" customHeight="1" spans="1:10">
      <c r="A25" s="210" t="s">
        <v>70</v>
      </c>
      <c r="B25" s="478" t="s">
        <v>71</v>
      </c>
      <c r="C25" s="475">
        <v>157</v>
      </c>
      <c r="D25" s="476">
        <v>3.83101093546211</v>
      </c>
      <c r="E25" s="475">
        <v>79</v>
      </c>
      <c r="F25" s="476">
        <v>3.84225360332866</v>
      </c>
      <c r="G25" s="475">
        <v>78</v>
      </c>
      <c r="H25" s="477">
        <v>3.81969099679244</v>
      </c>
    </row>
    <row r="26" ht="24" customHeight="1" spans="1:10">
      <c r="A26" s="210" t="s">
        <v>72</v>
      </c>
      <c r="B26" s="474" t="s">
        <v>73</v>
      </c>
      <c r="C26" s="475">
        <v>237</v>
      </c>
      <c r="D26" s="476">
        <v>5.78311841850012</v>
      </c>
      <c r="E26" s="475">
        <v>37</v>
      </c>
      <c r="F26" s="476">
        <v>1.79953649776152</v>
      </c>
      <c r="G26" s="475">
        <v>200</v>
      </c>
      <c r="H26" s="477">
        <v>9.79407947895497</v>
      </c>
      <c r="I26" s="482"/>
      <c r="J26" s="482"/>
    </row>
    <row r="27" ht="24" customHeight="1" spans="1:10">
      <c r="A27" s="210" t="s">
        <v>74</v>
      </c>
      <c r="B27" s="479" t="s">
        <v>75</v>
      </c>
      <c r="C27" s="475">
        <v>136</v>
      </c>
      <c r="D27" s="476">
        <v>3.31858272116463</v>
      </c>
      <c r="E27" s="475">
        <v>79</v>
      </c>
      <c r="F27" s="476">
        <v>3.84225360332866</v>
      </c>
      <c r="G27" s="475">
        <v>57</v>
      </c>
      <c r="H27" s="477">
        <v>2.79131265150217</v>
      </c>
      <c r="I27" s="482"/>
      <c r="J27" s="482"/>
    </row>
    <row r="28" ht="24" customHeight="1" spans="1:10">
      <c r="A28" s="210" t="s">
        <v>76</v>
      </c>
      <c r="B28" s="480" t="s">
        <v>77</v>
      </c>
      <c r="C28" s="475">
        <v>210</v>
      </c>
      <c r="D28" s="476">
        <v>5.12428214297479</v>
      </c>
      <c r="E28" s="475">
        <v>114</v>
      </c>
      <c r="F28" s="476">
        <v>5.54451785796793</v>
      </c>
      <c r="G28" s="475">
        <v>96</v>
      </c>
      <c r="H28" s="477">
        <v>4.70115814989839</v>
      </c>
      <c r="I28" s="482"/>
      <c r="J28" s="482"/>
    </row>
    <row r="29" ht="24" customHeight="1" spans="1:10">
      <c r="A29" s="210"/>
      <c r="B29" s="483" t="s">
        <v>78</v>
      </c>
      <c r="C29" s="475">
        <v>68</v>
      </c>
      <c r="D29" s="476">
        <v>1.65929136058231</v>
      </c>
      <c r="E29" s="475">
        <v>37</v>
      </c>
      <c r="F29" s="476">
        <v>1.79953649776152</v>
      </c>
      <c r="G29" s="475">
        <v>31</v>
      </c>
      <c r="H29" s="477">
        <v>1.51808231923802</v>
      </c>
      <c r="I29" s="482"/>
      <c r="J29" s="482"/>
    </row>
    <row r="30" ht="24" customHeight="1" spans="1:10">
      <c r="A30" s="410"/>
      <c r="B30" s="484" t="s">
        <v>79</v>
      </c>
      <c r="C30" s="485">
        <v>777</v>
      </c>
      <c r="D30" s="486">
        <v>18.9598439290067</v>
      </c>
      <c r="E30" s="485">
        <v>441</v>
      </c>
      <c r="F30" s="486">
        <v>21.4485296084549</v>
      </c>
      <c r="G30" s="485">
        <v>336</v>
      </c>
      <c r="H30" s="487">
        <v>16.4540535246444</v>
      </c>
      <c r="I30" s="488"/>
      <c r="J30" s="488"/>
    </row>
    <row r="31" ht="24" customHeight="1" spans="1:10">
      <c r="A31" s="489" t="s">
        <v>80</v>
      </c>
      <c r="B31" s="489"/>
      <c r="C31" s="489"/>
      <c r="D31" s="489"/>
      <c r="E31" s="489"/>
      <c r="F31" s="489"/>
      <c r="G31" s="489"/>
      <c r="H31" s="489"/>
      <c r="I31" s="488"/>
      <c r="J31" s="488"/>
    </row>
    <row r="32" ht="24" customHeight="1" spans="1:10">
      <c r="A32" s="459" t="s">
        <v>81</v>
      </c>
      <c r="B32" s="459"/>
      <c r="C32" s="459"/>
      <c r="D32" s="459"/>
      <c r="E32" s="459"/>
      <c r="F32" s="459"/>
      <c r="G32" s="459"/>
      <c r="H32" s="459"/>
    </row>
    <row r="33" ht="24" customHeight="1" spans="1:8">
      <c r="A33" s="459" t="s">
        <v>82</v>
      </c>
      <c r="B33" s="459"/>
      <c r="C33" s="459"/>
      <c r="D33" s="459"/>
      <c r="E33" s="459"/>
      <c r="F33" s="459"/>
      <c r="G33" s="459"/>
      <c r="H33" s="459"/>
    </row>
    <row r="34" ht="18" customHeight="1"/>
    <row r="35" ht="39.75" customHeight="1" spans="1:8">
      <c r="A35" s="490"/>
      <c r="B35" s="490"/>
      <c r="C35" s="490"/>
      <c r="D35" s="490"/>
      <c r="E35" s="490"/>
      <c r="F35" s="490"/>
      <c r="G35" s="490"/>
      <c r="H35" s="490"/>
    </row>
    <row r="36" ht="18" customHeight="1" spans="1:8">
      <c r="A36" s="491"/>
      <c r="F36" s="491"/>
      <c r="G36" s="491"/>
      <c r="H36" s="491"/>
    </row>
    <row r="37" ht="18" customHeight="1"/>
  </sheetData>
  <mergeCells count="11">
    <mergeCell ref="A1:H1"/>
    <mergeCell ref="E3:H3"/>
    <mergeCell ref="E4:F4"/>
    <mergeCell ref="G4:H4"/>
    <mergeCell ref="A31:H31"/>
    <mergeCell ref="A32:H32"/>
    <mergeCell ref="A33:H33"/>
    <mergeCell ref="A35:H35"/>
    <mergeCell ref="A3:A5"/>
    <mergeCell ref="B3:B5"/>
    <mergeCell ref="C3:D4"/>
  </mergeCells>
  <pageMargins left="0.708661417322835" right="0.708661417322835" top="0.748031496062992" bottom="0.748031496062992" header="0.31496062992126" footer="0.31496062992126"/>
  <pageSetup paperSize="1" scale="77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3:M14"/>
  <sheetViews>
    <sheetView view="pageBreakPreview" zoomScale="80" zoomScalePageLayoutView="70" zoomScaleNormal="100" workbookViewId="0">
      <selection activeCell="N12" sqref="N12"/>
    </sheetView>
  </sheetViews>
  <sheetFormatPr defaultColWidth="11" defaultRowHeight="15.75"/>
  <cols>
    <col min="1" max="1" width="15.8571428571429" style="442" customWidth="1"/>
    <col min="2" max="2" width="18" style="442" customWidth="1"/>
    <col min="3" max="3" width="22.4285714285714" style="442" customWidth="1"/>
    <col min="4" max="4" width="11.4285714285714" style="442"/>
    <col min="5" max="5" width="12.1428571428571" style="442" customWidth="1"/>
    <col min="6" max="9" width="11.4285714285714" style="442"/>
    <col min="10" max="13" width="11.4285714285714" style="443"/>
    <col min="14" max="16384" width="11.4285714285714" style="442"/>
  </cols>
  <sheetData>
    <row r="3" ht="18.75" customHeight="1" spans="1:13">
      <c r="A3" s="444" t="s">
        <v>83</v>
      </c>
      <c r="B3" s="444"/>
      <c r="C3" s="444"/>
      <c r="D3" s="444"/>
      <c r="E3" s="444"/>
      <c r="F3" s="444"/>
      <c r="G3" s="444"/>
      <c r="H3" s="444"/>
      <c r="I3" s="445"/>
    </row>
    <row r="4" ht="24" customHeight="1" spans="1:13">
      <c r="A4" s="444"/>
      <c r="B4" s="444"/>
      <c r="C4" s="444"/>
      <c r="D4" s="444"/>
      <c r="E4" s="444"/>
      <c r="F4" s="444"/>
      <c r="G4" s="444"/>
      <c r="H4" s="444"/>
      <c r="I4" s="445"/>
    </row>
    <row r="6" ht="25.5" customHeight="1" spans="1:13">
      <c r="A6" s="446" t="s">
        <v>26</v>
      </c>
      <c r="B6" s="330" t="s">
        <v>27</v>
      </c>
      <c r="C6" s="231" t="s">
        <v>3</v>
      </c>
      <c r="D6" s="231"/>
      <c r="E6" s="231" t="s">
        <v>28</v>
      </c>
      <c r="F6" s="231"/>
      <c r="G6" s="231"/>
      <c r="H6" s="232"/>
      <c r="I6" s="443"/>
      <c r="M6" s="442"/>
    </row>
    <row r="7" ht="25.5" customHeight="1" spans="1:13">
      <c r="A7" s="163"/>
      <c r="B7" s="241"/>
      <c r="C7" s="236"/>
      <c r="D7" s="236"/>
      <c r="E7" s="236" t="s">
        <v>29</v>
      </c>
      <c r="F7" s="236"/>
      <c r="G7" s="236" t="s">
        <v>30</v>
      </c>
      <c r="H7" s="237"/>
      <c r="I7" s="443"/>
      <c r="M7" s="442"/>
    </row>
    <row r="8" ht="25.5" customHeight="1" spans="1:13">
      <c r="A8" s="163"/>
      <c r="B8" s="241"/>
      <c r="C8" s="236" t="s">
        <v>5</v>
      </c>
      <c r="D8" s="236" t="s">
        <v>31</v>
      </c>
      <c r="E8" s="236" t="s">
        <v>5</v>
      </c>
      <c r="F8" s="236" t="s">
        <v>31</v>
      </c>
      <c r="G8" s="236" t="s">
        <v>5</v>
      </c>
      <c r="H8" s="237" t="s">
        <v>31</v>
      </c>
      <c r="I8" s="443"/>
      <c r="M8" s="442"/>
    </row>
    <row r="9" ht="27" customHeight="1" spans="1:13">
      <c r="A9" s="447" t="s">
        <v>51</v>
      </c>
      <c r="B9" s="448" t="s">
        <v>84</v>
      </c>
      <c r="C9" s="448">
        <v>908</v>
      </c>
      <c r="D9" s="449">
        <v>30.255704016578</v>
      </c>
      <c r="E9" s="448">
        <v>8</v>
      </c>
      <c r="F9" s="449">
        <v>0.534796894167037</v>
      </c>
      <c r="G9" s="448">
        <v>900</v>
      </c>
      <c r="H9" s="450">
        <v>59.7930363701109</v>
      </c>
      <c r="I9" s="443"/>
      <c r="M9" s="442"/>
    </row>
    <row r="10" ht="27" customHeight="1" spans="1:13">
      <c r="A10" s="451" t="s">
        <v>58</v>
      </c>
      <c r="B10" s="448" t="s">
        <v>85</v>
      </c>
      <c r="C10" s="448">
        <v>512</v>
      </c>
      <c r="D10" s="449">
        <v>34.0155940238853</v>
      </c>
      <c r="E10" s="452" t="s">
        <v>55</v>
      </c>
      <c r="F10" s="449" t="s">
        <v>55</v>
      </c>
      <c r="G10" s="448">
        <v>512</v>
      </c>
      <c r="H10" s="450">
        <v>34.0155940238853</v>
      </c>
      <c r="I10" s="443"/>
      <c r="M10" s="442"/>
    </row>
    <row r="11" ht="27" customHeight="1" spans="1:13">
      <c r="A11" s="453" t="s">
        <v>64</v>
      </c>
      <c r="B11" s="454" t="s">
        <v>86</v>
      </c>
      <c r="C11" s="454">
        <v>1001</v>
      </c>
      <c r="D11" s="455">
        <v>66.9164613826505</v>
      </c>
      <c r="E11" s="454">
        <v>1001</v>
      </c>
      <c r="F11" s="455">
        <v>66.9164613826505</v>
      </c>
      <c r="G11" s="456" t="s">
        <v>55</v>
      </c>
      <c r="H11" s="457" t="s">
        <v>55</v>
      </c>
      <c r="I11" s="443"/>
      <c r="M11" s="442"/>
    </row>
    <row r="12" ht="23.25" customHeight="1" spans="1:13">
      <c r="A12" s="458" t="s">
        <v>87</v>
      </c>
      <c r="B12" s="458"/>
      <c r="C12" s="458"/>
      <c r="D12" s="458"/>
      <c r="E12" s="458"/>
      <c r="F12" s="458"/>
      <c r="G12" s="458"/>
      <c r="H12" s="458"/>
    </row>
    <row r="13" spans="1:13">
      <c r="A13" s="459" t="s">
        <v>81</v>
      </c>
      <c r="B13" s="459"/>
      <c r="C13" s="459"/>
      <c r="D13" s="459"/>
      <c r="E13" s="459"/>
      <c r="F13" s="459"/>
      <c r="G13" s="459"/>
      <c r="H13" s="459"/>
    </row>
    <row r="14" spans="1:13">
      <c r="A14" s="459" t="s">
        <v>82</v>
      </c>
      <c r="B14" s="459"/>
      <c r="C14" s="459"/>
      <c r="D14" s="459"/>
      <c r="E14" s="459"/>
      <c r="F14" s="459"/>
      <c r="G14" s="459"/>
      <c r="H14" s="459"/>
    </row>
  </sheetData>
  <mergeCells count="9">
    <mergeCell ref="E6:H6"/>
    <mergeCell ref="E7:F7"/>
    <mergeCell ref="G7:H7"/>
    <mergeCell ref="A13:H13"/>
    <mergeCell ref="A14:H14"/>
    <mergeCell ref="A6:A8"/>
    <mergeCell ref="B6:B8"/>
    <mergeCell ref="A3:H4"/>
    <mergeCell ref="C6:D7"/>
  </mergeCells>
  <pageMargins left="0.708661417322835" right="0.708661417322835" top="0.748031496062992" bottom="0.748031496062992" header="0.31496062992126" footer="0.31496062992126"/>
  <pageSetup paperSize="1" orientation="landscape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Y45"/>
  <sheetViews>
    <sheetView view="pageBreakPreview" zoomScalePageLayoutView="60" zoomScaleNormal="100" workbookViewId="0">
      <selection activeCell="I23" sqref="I23"/>
    </sheetView>
  </sheetViews>
  <sheetFormatPr defaultColWidth="10.1428571428571" defaultRowHeight="24.75" customHeight="1"/>
  <cols>
    <col min="1" max="1" width="10.1428571428571" style="191"/>
    <col min="2" max="2" width="65.5714285714286" style="191" customWidth="1"/>
    <col min="3" max="16" width="11.2857142857143" style="186" customWidth="1"/>
    <col min="17" max="16384" width="10.1428571428571" style="186"/>
  </cols>
  <sheetData>
    <row r="1" ht="48" customHeight="1" spans="1:25">
      <c r="A1" s="149" t="s">
        <v>88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customHeight="1" spans="1:25"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</row>
    <row r="3" customHeight="1" spans="1:25">
      <c r="A3" s="391" t="s">
        <v>89</v>
      </c>
      <c r="B3" s="422" t="s">
        <v>90</v>
      </c>
      <c r="C3" s="231" t="s">
        <v>91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2"/>
    </row>
    <row r="4" customHeight="1" spans="1:25">
      <c r="A4" s="393"/>
      <c r="B4" s="160"/>
      <c r="C4" s="236" t="s">
        <v>3</v>
      </c>
      <c r="D4" s="236"/>
      <c r="E4" s="236" t="s">
        <v>92</v>
      </c>
      <c r="F4" s="236"/>
      <c r="G4" s="236" t="s">
        <v>93</v>
      </c>
      <c r="H4" s="236"/>
      <c r="I4" s="236" t="s">
        <v>94</v>
      </c>
      <c r="J4" s="236"/>
      <c r="K4" s="236" t="s">
        <v>95</v>
      </c>
      <c r="L4" s="236"/>
      <c r="M4" s="236" t="s">
        <v>96</v>
      </c>
      <c r="N4" s="236"/>
      <c r="O4" s="293" t="s">
        <v>97</v>
      </c>
      <c r="P4" s="423"/>
      <c r="Q4" s="424"/>
      <c r="R4" s="424"/>
      <c r="S4" s="424"/>
      <c r="T4" s="424"/>
      <c r="U4" s="424"/>
      <c r="V4" s="424"/>
      <c r="W4" s="424"/>
      <c r="X4" s="424"/>
      <c r="Y4" s="424"/>
    </row>
    <row r="5" customHeight="1" spans="1:25">
      <c r="A5" s="394"/>
      <c r="B5" s="160"/>
      <c r="C5" s="395" t="s">
        <v>5</v>
      </c>
      <c r="D5" s="395" t="s">
        <v>31</v>
      </c>
      <c r="E5" s="395" t="s">
        <v>5</v>
      </c>
      <c r="F5" s="395" t="s">
        <v>31</v>
      </c>
      <c r="G5" s="395" t="s">
        <v>5</v>
      </c>
      <c r="H5" s="395" t="s">
        <v>31</v>
      </c>
      <c r="I5" s="395" t="s">
        <v>5</v>
      </c>
      <c r="J5" s="395" t="s">
        <v>31</v>
      </c>
      <c r="K5" s="395" t="s">
        <v>5</v>
      </c>
      <c r="L5" s="395" t="s">
        <v>31</v>
      </c>
      <c r="M5" s="395" t="s">
        <v>5</v>
      </c>
      <c r="N5" s="395" t="s">
        <v>31</v>
      </c>
      <c r="O5" s="395" t="s">
        <v>5</v>
      </c>
      <c r="P5" s="396" t="s">
        <v>31</v>
      </c>
      <c r="Q5" s="425"/>
      <c r="R5" s="425"/>
      <c r="S5" s="425"/>
      <c r="T5" s="425"/>
      <c r="U5" s="425"/>
      <c r="V5" s="425"/>
      <c r="W5" s="425"/>
      <c r="X5" s="425"/>
      <c r="Y5" s="425"/>
    </row>
    <row r="6" s="421" customFormat="1" customHeight="1" spans="1:25">
      <c r="A6" s="397"/>
      <c r="B6" s="398" t="s">
        <v>32</v>
      </c>
      <c r="C6" s="426">
        <v>7597</v>
      </c>
      <c r="D6" s="427">
        <v>185.377006857998</v>
      </c>
      <c r="E6" s="428">
        <v>125</v>
      </c>
      <c r="F6" s="427">
        <v>75.4730651725012</v>
      </c>
      <c r="G6" s="428">
        <v>466</v>
      </c>
      <c r="H6" s="427">
        <v>178.332931510204</v>
      </c>
      <c r="I6" s="428">
        <v>444</v>
      </c>
      <c r="J6" s="427">
        <v>155.555321989006</v>
      </c>
      <c r="K6" s="428">
        <v>999</v>
      </c>
      <c r="L6" s="427">
        <v>218.685218061341</v>
      </c>
      <c r="M6" s="428">
        <v>61</v>
      </c>
      <c r="N6" s="427">
        <v>109.41115276308</v>
      </c>
      <c r="O6" s="428">
        <v>346</v>
      </c>
      <c r="P6" s="429">
        <v>291.857512800398</v>
      </c>
      <c r="Q6" s="430"/>
      <c r="R6" s="430"/>
      <c r="S6" s="430"/>
      <c r="T6" s="430"/>
      <c r="U6" s="430"/>
      <c r="V6" s="430"/>
      <c r="W6" s="430"/>
      <c r="X6" s="430"/>
      <c r="Y6" s="430"/>
    </row>
    <row r="7" customHeight="1" spans="1:25">
      <c r="A7" s="260" t="s">
        <v>33</v>
      </c>
      <c r="B7" s="362" t="s">
        <v>98</v>
      </c>
      <c r="C7" s="431">
        <v>442</v>
      </c>
      <c r="D7" s="432">
        <v>10.785393843785</v>
      </c>
      <c r="E7" s="431">
        <v>14</v>
      </c>
      <c r="F7" s="432">
        <v>8.45298329932014</v>
      </c>
      <c r="G7" s="431">
        <v>43</v>
      </c>
      <c r="H7" s="432">
        <v>16.4556138518</v>
      </c>
      <c r="I7" s="431">
        <v>26</v>
      </c>
      <c r="J7" s="432">
        <v>9.10909543178864</v>
      </c>
      <c r="K7" s="431">
        <v>75</v>
      </c>
      <c r="L7" s="432">
        <v>16.4178091637644</v>
      </c>
      <c r="M7" s="431">
        <v>6</v>
      </c>
      <c r="N7" s="432">
        <v>10.7617527307948</v>
      </c>
      <c r="O7" s="431">
        <v>19</v>
      </c>
      <c r="P7" s="433">
        <v>16.0268576393282</v>
      </c>
      <c r="Q7" s="430"/>
      <c r="R7" s="430"/>
      <c r="S7" s="430"/>
      <c r="T7" s="430"/>
      <c r="U7" s="430"/>
      <c r="V7" s="430"/>
      <c r="W7" s="430"/>
      <c r="X7" s="430"/>
      <c r="Y7" s="430"/>
    </row>
    <row r="8" customHeight="1" spans="1:25">
      <c r="A8" s="260" t="s">
        <v>35</v>
      </c>
      <c r="B8" s="362" t="s">
        <v>99</v>
      </c>
      <c r="C8" s="431">
        <v>451</v>
      </c>
      <c r="D8" s="432">
        <v>11.0050059356268</v>
      </c>
      <c r="E8" s="431">
        <v>3</v>
      </c>
      <c r="F8" s="432">
        <v>1.81135356414003</v>
      </c>
      <c r="G8" s="431">
        <v>28</v>
      </c>
      <c r="H8" s="432">
        <v>10.7152834383814</v>
      </c>
      <c r="I8" s="431">
        <v>39</v>
      </c>
      <c r="J8" s="432">
        <v>13.663643147683</v>
      </c>
      <c r="K8" s="431">
        <v>52</v>
      </c>
      <c r="L8" s="432">
        <v>11.3830143535433</v>
      </c>
      <c r="M8" s="432" t="s">
        <v>100</v>
      </c>
      <c r="N8" s="432" t="s">
        <v>100</v>
      </c>
      <c r="O8" s="431">
        <v>28</v>
      </c>
      <c r="P8" s="433">
        <v>23.6185270474311</v>
      </c>
      <c r="Q8" s="430"/>
      <c r="R8" s="430"/>
      <c r="S8" s="430"/>
      <c r="T8" s="430"/>
      <c r="U8" s="430"/>
      <c r="V8" s="430"/>
      <c r="W8" s="430"/>
      <c r="X8" s="430"/>
      <c r="Y8" s="430"/>
    </row>
    <row r="9" customHeight="1" spans="1:25">
      <c r="A9" s="260" t="s">
        <v>37</v>
      </c>
      <c r="B9" s="362" t="s">
        <v>101</v>
      </c>
      <c r="C9" s="431">
        <v>166</v>
      </c>
      <c r="D9" s="432">
        <v>4.05062302730388</v>
      </c>
      <c r="E9" s="431">
        <v>1</v>
      </c>
      <c r="F9" s="432">
        <v>0.60378452138001</v>
      </c>
      <c r="G9" s="431">
        <v>11</v>
      </c>
      <c r="H9" s="432">
        <v>4.20957563650697</v>
      </c>
      <c r="I9" s="431">
        <v>10</v>
      </c>
      <c r="J9" s="432">
        <v>3.50349824299563</v>
      </c>
      <c r="K9" s="431">
        <v>19</v>
      </c>
      <c r="L9" s="432">
        <v>4.15917832148697</v>
      </c>
      <c r="M9" s="431">
        <v>1</v>
      </c>
      <c r="N9" s="432">
        <v>1.79362545513246</v>
      </c>
      <c r="O9" s="431">
        <v>7</v>
      </c>
      <c r="P9" s="433">
        <v>5.90463176185777</v>
      </c>
      <c r="Q9" s="430"/>
      <c r="R9" s="430"/>
      <c r="S9" s="430"/>
      <c r="T9" s="430"/>
      <c r="U9" s="430"/>
      <c r="V9" s="430"/>
      <c r="W9" s="430"/>
      <c r="X9" s="430"/>
      <c r="Y9" s="430"/>
    </row>
    <row r="10" customHeight="1" spans="1:25">
      <c r="A10" s="260" t="s">
        <v>39</v>
      </c>
      <c r="B10" s="364" t="s">
        <v>102</v>
      </c>
      <c r="C10" s="431">
        <v>178</v>
      </c>
      <c r="D10" s="432">
        <v>4.34343914975959</v>
      </c>
      <c r="E10" s="431">
        <v>4</v>
      </c>
      <c r="F10" s="432">
        <v>2.41513808552004</v>
      </c>
      <c r="G10" s="431">
        <v>10</v>
      </c>
      <c r="H10" s="432">
        <v>3.82688694227906</v>
      </c>
      <c r="I10" s="431">
        <v>11</v>
      </c>
      <c r="J10" s="432">
        <v>3.85384806729519</v>
      </c>
      <c r="K10" s="431">
        <v>25</v>
      </c>
      <c r="L10" s="432">
        <v>5.47260305458812</v>
      </c>
      <c r="M10" s="431">
        <v>2</v>
      </c>
      <c r="N10" s="431" t="s">
        <v>100</v>
      </c>
      <c r="O10" s="431">
        <v>8</v>
      </c>
      <c r="P10" s="433">
        <v>6.7481505849803</v>
      </c>
      <c r="Q10" s="430"/>
      <c r="R10" s="430"/>
      <c r="S10" s="430"/>
      <c r="T10" s="430"/>
      <c r="U10" s="430"/>
      <c r="V10" s="430"/>
      <c r="W10" s="430"/>
      <c r="X10" s="430"/>
      <c r="Y10" s="430"/>
    </row>
    <row r="11" customHeight="1" spans="1:25">
      <c r="A11" s="260" t="s">
        <v>41</v>
      </c>
      <c r="B11" s="362" t="s">
        <v>103</v>
      </c>
      <c r="C11" s="431">
        <v>148</v>
      </c>
      <c r="D11" s="432">
        <v>3.61139884362033</v>
      </c>
      <c r="E11" s="431">
        <v>3</v>
      </c>
      <c r="F11" s="432">
        <v>1.81135356414003</v>
      </c>
      <c r="G11" s="431">
        <v>7</v>
      </c>
      <c r="H11" s="432">
        <v>2.67882085959534</v>
      </c>
      <c r="I11" s="431">
        <v>17</v>
      </c>
      <c r="J11" s="432">
        <v>5.95594701309257</v>
      </c>
      <c r="K11" s="431">
        <v>14</v>
      </c>
      <c r="L11" s="432">
        <v>3.06465771056935</v>
      </c>
      <c r="M11" s="431">
        <v>1</v>
      </c>
      <c r="N11" s="431" t="s">
        <v>100</v>
      </c>
      <c r="O11" s="431">
        <v>8</v>
      </c>
      <c r="P11" s="433">
        <v>6.7481505849803</v>
      </c>
      <c r="Q11" s="430"/>
      <c r="R11" s="430"/>
      <c r="S11" s="430"/>
      <c r="T11" s="430"/>
      <c r="U11" s="430"/>
      <c r="V11" s="430"/>
      <c r="W11" s="430"/>
      <c r="X11" s="430"/>
      <c r="Y11" s="430"/>
    </row>
    <row r="12" customHeight="1" spans="1:25">
      <c r="A12" s="260" t="s">
        <v>43</v>
      </c>
      <c r="B12" s="362" t="s">
        <v>104</v>
      </c>
      <c r="C12" s="431">
        <v>67</v>
      </c>
      <c r="D12" s="432">
        <v>1.63489001704434</v>
      </c>
      <c r="E12" s="431">
        <v>1</v>
      </c>
      <c r="F12" s="432">
        <v>0.60378452138001</v>
      </c>
      <c r="G12" s="431">
        <v>2</v>
      </c>
      <c r="H12" s="432">
        <v>0.765377388455813</v>
      </c>
      <c r="I12" s="431">
        <v>4</v>
      </c>
      <c r="J12" s="432">
        <v>1.40139929719825</v>
      </c>
      <c r="K12" s="431">
        <v>12</v>
      </c>
      <c r="L12" s="432">
        <v>2.6268494662023</v>
      </c>
      <c r="M12" s="431">
        <v>1</v>
      </c>
      <c r="N12" s="431" t="s">
        <v>100</v>
      </c>
      <c r="O12" s="431">
        <v>3</v>
      </c>
      <c r="P12" s="433">
        <v>2.53055646936761</v>
      </c>
      <c r="Q12" s="430"/>
      <c r="R12" s="430"/>
      <c r="S12" s="430"/>
      <c r="T12" s="430"/>
      <c r="U12" s="430"/>
      <c r="V12" s="430"/>
      <c r="W12" s="430"/>
      <c r="X12" s="430"/>
      <c r="Y12" s="430"/>
    </row>
    <row r="13" customHeight="1" spans="1:25">
      <c r="A13" s="260" t="s">
        <v>45</v>
      </c>
      <c r="B13" s="364" t="s">
        <v>105</v>
      </c>
      <c r="C13" s="431">
        <v>291</v>
      </c>
      <c r="D13" s="432">
        <v>7.10079096955078</v>
      </c>
      <c r="E13" s="431">
        <v>5</v>
      </c>
      <c r="F13" s="432">
        <v>3.01892260690005</v>
      </c>
      <c r="G13" s="431">
        <v>17</v>
      </c>
      <c r="H13" s="432">
        <v>6.50570780187441</v>
      </c>
      <c r="I13" s="431">
        <v>23</v>
      </c>
      <c r="J13" s="432">
        <v>8.05804595888995</v>
      </c>
      <c r="K13" s="431">
        <v>37</v>
      </c>
      <c r="L13" s="432">
        <v>8.09945252079042</v>
      </c>
      <c r="M13" s="431">
        <v>4</v>
      </c>
      <c r="N13" s="432">
        <v>7.17450182052984</v>
      </c>
      <c r="O13" s="431">
        <v>9</v>
      </c>
      <c r="P13" s="433">
        <v>7.59166940810284</v>
      </c>
      <c r="Q13" s="430"/>
      <c r="R13" s="430"/>
      <c r="S13" s="430"/>
      <c r="T13" s="430"/>
      <c r="U13" s="430"/>
      <c r="V13" s="430"/>
      <c r="W13" s="430"/>
      <c r="X13" s="430"/>
      <c r="Y13" s="430"/>
    </row>
    <row r="14" customHeight="1" spans="1:25">
      <c r="A14" s="260" t="s">
        <v>47</v>
      </c>
      <c r="B14" s="364" t="s">
        <v>106</v>
      </c>
      <c r="C14" s="431">
        <v>354</v>
      </c>
      <c r="D14" s="432">
        <v>8.63807561244322</v>
      </c>
      <c r="E14" s="431">
        <v>14</v>
      </c>
      <c r="F14" s="432">
        <v>8.45298329932014</v>
      </c>
      <c r="G14" s="431">
        <v>29</v>
      </c>
      <c r="H14" s="432">
        <v>11.0979721326093</v>
      </c>
      <c r="I14" s="431">
        <v>20</v>
      </c>
      <c r="J14" s="432">
        <v>7.00699648599126</v>
      </c>
      <c r="K14" s="431">
        <v>41</v>
      </c>
      <c r="L14" s="432">
        <v>8.97506900952452</v>
      </c>
      <c r="M14" s="431">
        <v>4</v>
      </c>
      <c r="N14" s="432">
        <v>7.17450182052984</v>
      </c>
      <c r="O14" s="431">
        <v>14</v>
      </c>
      <c r="P14" s="433">
        <v>11.8092635237155</v>
      </c>
      <c r="Q14" s="430"/>
      <c r="R14" s="430"/>
      <c r="S14" s="430"/>
      <c r="T14" s="430"/>
      <c r="U14" s="430"/>
      <c r="V14" s="430"/>
      <c r="W14" s="430"/>
      <c r="X14" s="430"/>
      <c r="Y14" s="430"/>
    </row>
    <row r="15" customHeight="1" spans="1:25">
      <c r="A15" s="260" t="s">
        <v>49</v>
      </c>
      <c r="B15" s="362" t="s">
        <v>107</v>
      </c>
      <c r="C15" s="431">
        <v>943</v>
      </c>
      <c r="D15" s="432">
        <v>23.0104669563106</v>
      </c>
      <c r="E15" s="431">
        <v>9</v>
      </c>
      <c r="F15" s="432">
        <v>5.43406069242009</v>
      </c>
      <c r="G15" s="431">
        <v>47</v>
      </c>
      <c r="H15" s="432">
        <v>17.9863686287116</v>
      </c>
      <c r="I15" s="431">
        <v>21</v>
      </c>
      <c r="J15" s="432">
        <v>7.35734631029083</v>
      </c>
      <c r="K15" s="431">
        <v>151</v>
      </c>
      <c r="L15" s="432">
        <v>33.0545224497123</v>
      </c>
      <c r="M15" s="431">
        <v>4</v>
      </c>
      <c r="N15" s="432">
        <v>7.17450182052984</v>
      </c>
      <c r="O15" s="431">
        <v>75</v>
      </c>
      <c r="P15" s="433">
        <v>63.2639117341904</v>
      </c>
      <c r="Q15" s="430"/>
      <c r="R15" s="430"/>
      <c r="S15" s="430"/>
      <c r="T15" s="430"/>
      <c r="U15" s="430"/>
      <c r="V15" s="430"/>
      <c r="W15" s="430"/>
      <c r="X15" s="430"/>
      <c r="Y15" s="430"/>
    </row>
    <row r="16" customHeight="1" spans="1:25">
      <c r="A16" s="409" t="s">
        <v>51</v>
      </c>
      <c r="B16" s="362" t="s">
        <v>108</v>
      </c>
      <c r="C16" s="404">
        <v>900</v>
      </c>
      <c r="D16" s="405">
        <v>59.7930363701109</v>
      </c>
      <c r="E16" s="404">
        <v>12</v>
      </c>
      <c r="F16" s="405">
        <v>23.8958142498706</v>
      </c>
      <c r="G16" s="404">
        <v>57</v>
      </c>
      <c r="H16" s="405">
        <v>60.8298471783488</v>
      </c>
      <c r="I16" s="404">
        <v>67</v>
      </c>
      <c r="J16" s="405">
        <v>68.5611370915752</v>
      </c>
      <c r="K16" s="404">
        <v>95</v>
      </c>
      <c r="L16" s="405">
        <v>57.9342476780563</v>
      </c>
      <c r="M16" s="404">
        <v>3</v>
      </c>
      <c r="N16" s="405">
        <v>17.7809388335704</v>
      </c>
      <c r="O16" s="404">
        <v>36</v>
      </c>
      <c r="P16" s="406">
        <v>77.3760907879465</v>
      </c>
      <c r="Q16" s="430"/>
      <c r="R16" s="430"/>
      <c r="S16" s="430"/>
      <c r="T16" s="430"/>
      <c r="U16" s="430"/>
      <c r="V16" s="430"/>
      <c r="W16" s="430"/>
      <c r="X16" s="430"/>
      <c r="Y16" s="430"/>
    </row>
    <row r="17" customHeight="1" spans="1:25">
      <c r="A17" s="409" t="s">
        <v>53</v>
      </c>
      <c r="B17" s="362" t="s">
        <v>109</v>
      </c>
      <c r="C17" s="404">
        <v>14</v>
      </c>
      <c r="D17" s="405">
        <v>0.685585563526848</v>
      </c>
      <c r="E17" s="404" t="s">
        <v>100</v>
      </c>
      <c r="F17" s="404" t="s">
        <v>100</v>
      </c>
      <c r="G17" s="404">
        <v>1</v>
      </c>
      <c r="H17" s="405">
        <v>0.781543078654495</v>
      </c>
      <c r="I17" s="404" t="s">
        <v>100</v>
      </c>
      <c r="J17" s="404" t="s">
        <v>100</v>
      </c>
      <c r="K17" s="404">
        <v>1</v>
      </c>
      <c r="L17" s="405">
        <v>0.440259048424093</v>
      </c>
      <c r="M17" s="404" t="s">
        <v>100</v>
      </c>
      <c r="N17" s="404" t="s">
        <v>100</v>
      </c>
      <c r="O17" s="404">
        <v>1</v>
      </c>
      <c r="P17" s="406">
        <v>1.69379562661969</v>
      </c>
      <c r="Q17" s="430"/>
      <c r="R17" s="430"/>
      <c r="S17" s="430"/>
      <c r="T17" s="430"/>
      <c r="U17" s="430"/>
      <c r="V17" s="430"/>
      <c r="W17" s="430"/>
      <c r="X17" s="430"/>
      <c r="Y17" s="430"/>
    </row>
    <row r="18" customHeight="1" spans="1:25">
      <c r="A18" s="409" t="s">
        <v>56</v>
      </c>
      <c r="B18" s="362" t="s">
        <v>110</v>
      </c>
      <c r="C18" s="404">
        <v>7</v>
      </c>
      <c r="D18" s="405">
        <v>0.342792781763424</v>
      </c>
      <c r="E18" s="404" t="s">
        <v>100</v>
      </c>
      <c r="F18" s="404" t="s">
        <v>100</v>
      </c>
      <c r="G18" s="404" t="s">
        <v>100</v>
      </c>
      <c r="H18" s="404" t="s">
        <v>100</v>
      </c>
      <c r="I18" s="404" t="s">
        <v>100</v>
      </c>
      <c r="J18" s="404" t="s">
        <v>100</v>
      </c>
      <c r="K18" s="404">
        <v>1</v>
      </c>
      <c r="L18" s="405">
        <v>0.440259048424093</v>
      </c>
      <c r="M18" s="404" t="s">
        <v>100</v>
      </c>
      <c r="N18" s="404" t="s">
        <v>100</v>
      </c>
      <c r="O18" s="404" t="s">
        <v>100</v>
      </c>
      <c r="P18" s="408" t="s">
        <v>100</v>
      </c>
      <c r="Q18" s="430"/>
      <c r="R18" s="430"/>
      <c r="S18" s="430"/>
      <c r="T18" s="430"/>
      <c r="U18" s="430"/>
      <c r="V18" s="430"/>
      <c r="W18" s="430"/>
      <c r="X18" s="430"/>
      <c r="Y18" s="430"/>
    </row>
    <row r="19" customHeight="1" spans="1:25">
      <c r="A19" s="409" t="s">
        <v>58</v>
      </c>
      <c r="B19" s="362" t="s">
        <v>111</v>
      </c>
      <c r="C19" s="404">
        <v>512</v>
      </c>
      <c r="D19" s="405">
        <v>34.0155940238853</v>
      </c>
      <c r="E19" s="404">
        <v>10</v>
      </c>
      <c r="F19" s="405">
        <v>19.9131785415588</v>
      </c>
      <c r="G19" s="404">
        <v>26</v>
      </c>
      <c r="H19" s="405">
        <v>27.7469478357381</v>
      </c>
      <c r="I19" s="404">
        <v>42</v>
      </c>
      <c r="J19" s="405">
        <v>42.9786232514352</v>
      </c>
      <c r="K19" s="404">
        <v>86</v>
      </c>
      <c r="L19" s="405">
        <v>52.4457400032931</v>
      </c>
      <c r="M19" s="404">
        <v>7</v>
      </c>
      <c r="N19" s="405">
        <v>41.488857278331</v>
      </c>
      <c r="O19" s="404">
        <v>16</v>
      </c>
      <c r="P19" s="406">
        <v>34.3893736835318</v>
      </c>
      <c r="Q19" s="430"/>
      <c r="R19" s="430"/>
      <c r="S19" s="430"/>
      <c r="T19" s="430"/>
      <c r="U19" s="430"/>
      <c r="V19" s="430"/>
      <c r="W19" s="430"/>
      <c r="X19" s="430"/>
      <c r="Y19" s="430"/>
    </row>
    <row r="20" customHeight="1" spans="1:25">
      <c r="A20" s="409" t="s">
        <v>60</v>
      </c>
      <c r="B20" s="362" t="s">
        <v>112</v>
      </c>
      <c r="C20" s="404">
        <v>237</v>
      </c>
      <c r="D20" s="405">
        <v>11.6059841825616</v>
      </c>
      <c r="E20" s="404">
        <v>7</v>
      </c>
      <c r="F20" s="405">
        <v>8.65169511426417</v>
      </c>
      <c r="G20" s="404">
        <v>12</v>
      </c>
      <c r="H20" s="405">
        <v>9.37851694385395</v>
      </c>
      <c r="I20" s="404">
        <v>14</v>
      </c>
      <c r="J20" s="405">
        <v>9.94127546564224</v>
      </c>
      <c r="K20" s="404">
        <v>31</v>
      </c>
      <c r="L20" s="405">
        <v>13.6480305011469</v>
      </c>
      <c r="M20" s="404">
        <v>2</v>
      </c>
      <c r="N20" s="405">
        <v>7.8003120124805</v>
      </c>
      <c r="O20" s="404">
        <v>6</v>
      </c>
      <c r="P20" s="406">
        <v>10.1627737597182</v>
      </c>
      <c r="Q20" s="430"/>
      <c r="R20" s="430"/>
      <c r="S20" s="430"/>
      <c r="T20" s="430"/>
      <c r="U20" s="430"/>
      <c r="V20" s="430"/>
      <c r="W20" s="430"/>
      <c r="X20" s="430"/>
      <c r="Y20" s="430"/>
    </row>
    <row r="21" customHeight="1" spans="1:25">
      <c r="A21" s="409" t="s">
        <v>62</v>
      </c>
      <c r="B21" s="362" t="s">
        <v>113</v>
      </c>
      <c r="C21" s="404">
        <v>102</v>
      </c>
      <c r="D21" s="405">
        <v>4.99498053426704</v>
      </c>
      <c r="E21" s="404">
        <v>3</v>
      </c>
      <c r="F21" s="405">
        <v>3.70786933468465</v>
      </c>
      <c r="G21" s="404">
        <v>9</v>
      </c>
      <c r="H21" s="405">
        <v>7.03388770789046</v>
      </c>
      <c r="I21" s="404">
        <v>6</v>
      </c>
      <c r="J21" s="405">
        <v>4.26054662813239</v>
      </c>
      <c r="K21" s="404">
        <v>6</v>
      </c>
      <c r="L21" s="405">
        <v>2.64155429054456</v>
      </c>
      <c r="M21" s="404" t="s">
        <v>100</v>
      </c>
      <c r="N21" s="404" t="s">
        <v>100</v>
      </c>
      <c r="O21" s="404">
        <v>5</v>
      </c>
      <c r="P21" s="406">
        <v>8.46897813309846</v>
      </c>
      <c r="Q21" s="430"/>
      <c r="R21" s="430"/>
      <c r="S21" s="430"/>
      <c r="T21" s="430"/>
      <c r="U21" s="430"/>
      <c r="V21" s="430"/>
      <c r="W21" s="430"/>
      <c r="X21" s="430"/>
      <c r="Y21" s="430"/>
    </row>
    <row r="22" customHeight="1" spans="1:25">
      <c r="A22" s="409" t="s">
        <v>64</v>
      </c>
      <c r="B22" s="362" t="s">
        <v>114</v>
      </c>
      <c r="C22" s="404">
        <v>1001</v>
      </c>
      <c r="D22" s="405">
        <v>66.9164613826505</v>
      </c>
      <c r="E22" s="404">
        <v>19</v>
      </c>
      <c r="F22" s="405">
        <v>36.0990253263162</v>
      </c>
      <c r="G22" s="404">
        <v>51</v>
      </c>
      <c r="H22" s="405">
        <v>52.3339934941663</v>
      </c>
      <c r="I22" s="404">
        <v>58</v>
      </c>
      <c r="J22" s="405">
        <v>58.3565585728803</v>
      </c>
      <c r="K22" s="404">
        <v>128</v>
      </c>
      <c r="L22" s="405">
        <v>78.2032796500403</v>
      </c>
      <c r="M22" s="404">
        <v>7</v>
      </c>
      <c r="N22" s="405">
        <v>33.3794287349196</v>
      </c>
      <c r="O22" s="404">
        <v>31</v>
      </c>
      <c r="P22" s="406">
        <v>66.7945099222167</v>
      </c>
      <c r="Q22" s="430"/>
      <c r="R22" s="430"/>
      <c r="S22" s="430"/>
      <c r="T22" s="430"/>
      <c r="U22" s="430"/>
      <c r="V22" s="430"/>
      <c r="W22" s="430"/>
      <c r="X22" s="430"/>
      <c r="Y22" s="430"/>
    </row>
    <row r="23" customHeight="1" spans="1:25">
      <c r="A23" s="260" t="s">
        <v>66</v>
      </c>
      <c r="B23" s="362" t="s">
        <v>115</v>
      </c>
      <c r="C23" s="431">
        <v>176</v>
      </c>
      <c r="D23" s="432">
        <v>4.29463646268364</v>
      </c>
      <c r="E23" s="431">
        <v>2</v>
      </c>
      <c r="F23" s="432">
        <v>1.20756904276002</v>
      </c>
      <c r="G23" s="431">
        <v>13</v>
      </c>
      <c r="H23" s="432">
        <v>4.97495302496278</v>
      </c>
      <c r="I23" s="431">
        <v>14</v>
      </c>
      <c r="J23" s="432">
        <v>4.90489754019388</v>
      </c>
      <c r="K23" s="431">
        <v>17</v>
      </c>
      <c r="L23" s="432">
        <v>3.72137007711992</v>
      </c>
      <c r="M23" s="431">
        <v>1</v>
      </c>
      <c r="N23" s="432">
        <v>1.79362545513246</v>
      </c>
      <c r="O23" s="431">
        <v>12</v>
      </c>
      <c r="P23" s="433">
        <v>10.1222258774705</v>
      </c>
      <c r="Q23" s="430"/>
      <c r="R23" s="430"/>
      <c r="S23" s="430"/>
      <c r="T23" s="430"/>
      <c r="U23" s="430"/>
      <c r="V23" s="430"/>
      <c r="W23" s="430"/>
      <c r="X23" s="430"/>
      <c r="Y23" s="430"/>
    </row>
    <row r="24" customHeight="1" spans="1:25">
      <c r="A24" s="260" t="s">
        <v>68</v>
      </c>
      <c r="B24" s="362" t="s">
        <v>116</v>
      </c>
      <c r="C24" s="431">
        <v>83</v>
      </c>
      <c r="D24" s="432">
        <v>2.02531151365194</v>
      </c>
      <c r="E24" s="431" t="s">
        <v>100</v>
      </c>
      <c r="F24" s="432" t="s">
        <v>100</v>
      </c>
      <c r="G24" s="431">
        <v>3</v>
      </c>
      <c r="H24" s="432">
        <v>1.14806608268372</v>
      </c>
      <c r="I24" s="431">
        <v>3</v>
      </c>
      <c r="J24" s="432">
        <v>1.05104947289869</v>
      </c>
      <c r="K24" s="431">
        <v>8</v>
      </c>
      <c r="L24" s="432">
        <v>1.7512329774682</v>
      </c>
      <c r="M24" s="431" t="s">
        <v>100</v>
      </c>
      <c r="N24" s="432" t="s">
        <v>100</v>
      </c>
      <c r="O24" s="431">
        <v>7</v>
      </c>
      <c r="P24" s="433">
        <v>5.90463176185777</v>
      </c>
      <c r="Q24" s="430"/>
      <c r="R24" s="430"/>
      <c r="S24" s="430"/>
      <c r="T24" s="430"/>
      <c r="U24" s="430"/>
      <c r="V24" s="430"/>
      <c r="W24" s="430"/>
      <c r="X24" s="430"/>
      <c r="Y24" s="430"/>
    </row>
    <row r="25" customHeight="1" spans="1:25">
      <c r="A25" s="260" t="s">
        <v>70</v>
      </c>
      <c r="B25" s="362" t="s">
        <v>117</v>
      </c>
      <c r="C25" s="431">
        <v>157</v>
      </c>
      <c r="D25" s="432">
        <v>3.83101093546211</v>
      </c>
      <c r="E25" s="431">
        <v>2</v>
      </c>
      <c r="F25" s="432">
        <v>1.20756904276002</v>
      </c>
      <c r="G25" s="431">
        <v>11</v>
      </c>
      <c r="H25" s="432">
        <v>4.20957563650697</v>
      </c>
      <c r="I25" s="431">
        <v>5</v>
      </c>
      <c r="J25" s="432">
        <v>1.75174912149782</v>
      </c>
      <c r="K25" s="431">
        <v>22</v>
      </c>
      <c r="L25" s="432">
        <v>4.81589068803755</v>
      </c>
      <c r="M25" s="431">
        <v>3</v>
      </c>
      <c r="N25" s="432">
        <v>5.38087636539738</v>
      </c>
      <c r="O25" s="431">
        <v>4</v>
      </c>
      <c r="P25" s="433">
        <v>3.37407529249015</v>
      </c>
      <c r="Q25" s="430"/>
      <c r="R25" s="430"/>
      <c r="S25" s="430"/>
      <c r="T25" s="430"/>
      <c r="U25" s="430"/>
      <c r="V25" s="430"/>
      <c r="W25" s="430"/>
      <c r="X25" s="430"/>
      <c r="Y25" s="430"/>
    </row>
    <row r="26" customHeight="1" spans="1:25">
      <c r="A26" s="260" t="s">
        <v>72</v>
      </c>
      <c r="B26" s="362" t="s">
        <v>118</v>
      </c>
      <c r="C26" s="431">
        <v>237</v>
      </c>
      <c r="D26" s="432">
        <v>5.78311841850012</v>
      </c>
      <c r="E26" s="431">
        <v>1</v>
      </c>
      <c r="F26" s="432">
        <v>0.60378452138001</v>
      </c>
      <c r="G26" s="431">
        <v>15</v>
      </c>
      <c r="H26" s="432">
        <v>5.7403304134186</v>
      </c>
      <c r="I26" s="431">
        <v>9</v>
      </c>
      <c r="J26" s="432">
        <v>3.15314841869607</v>
      </c>
      <c r="K26" s="431">
        <v>32</v>
      </c>
      <c r="L26" s="432">
        <v>7.00493190987279</v>
      </c>
      <c r="M26" s="431">
        <v>1</v>
      </c>
      <c r="N26" s="432">
        <v>1.79362545513246</v>
      </c>
      <c r="O26" s="431">
        <v>11</v>
      </c>
      <c r="P26" s="433">
        <v>9.27870705434792</v>
      </c>
      <c r="Q26" s="430"/>
      <c r="R26" s="430"/>
      <c r="S26" s="430"/>
      <c r="T26" s="430"/>
      <c r="U26" s="430"/>
      <c r="V26" s="430"/>
      <c r="W26" s="430"/>
      <c r="X26" s="430"/>
      <c r="Y26" s="430"/>
    </row>
    <row r="27" customHeight="1" spans="1:25">
      <c r="A27" s="260" t="s">
        <v>74</v>
      </c>
      <c r="B27" s="362" t="s">
        <v>119</v>
      </c>
      <c r="C27" s="431">
        <v>136</v>
      </c>
      <c r="D27" s="432">
        <v>3.31858272116463</v>
      </c>
      <c r="E27" s="431">
        <v>1</v>
      </c>
      <c r="F27" s="432">
        <v>0.60378452138001</v>
      </c>
      <c r="G27" s="431">
        <v>9</v>
      </c>
      <c r="H27" s="432">
        <v>3.44419824805116</v>
      </c>
      <c r="I27" s="431">
        <v>6</v>
      </c>
      <c r="J27" s="432">
        <v>2.10209894579738</v>
      </c>
      <c r="K27" s="431">
        <v>23</v>
      </c>
      <c r="L27" s="432">
        <v>5.03479481022107</v>
      </c>
      <c r="M27" s="431">
        <v>1</v>
      </c>
      <c r="N27" s="432">
        <v>1.79362545513246</v>
      </c>
      <c r="O27" s="431">
        <v>7</v>
      </c>
      <c r="P27" s="433">
        <v>5.90463176185777</v>
      </c>
      <c r="Q27" s="430"/>
      <c r="R27" s="430"/>
      <c r="S27" s="430"/>
      <c r="T27" s="430"/>
      <c r="U27" s="430"/>
      <c r="V27" s="430"/>
      <c r="W27" s="430"/>
      <c r="X27" s="430"/>
      <c r="Y27" s="430"/>
    </row>
    <row r="28" customHeight="1" spans="1:25">
      <c r="A28" s="260" t="s">
        <v>76</v>
      </c>
      <c r="B28" s="364" t="s">
        <v>120</v>
      </c>
      <c r="C28" s="431">
        <v>210</v>
      </c>
      <c r="D28" s="432">
        <v>5.12428214297479</v>
      </c>
      <c r="E28" s="431">
        <v>5</v>
      </c>
      <c r="F28" s="432">
        <v>3.01892260690005</v>
      </c>
      <c r="G28" s="431">
        <v>18</v>
      </c>
      <c r="H28" s="432">
        <v>6.88839649610231</v>
      </c>
      <c r="I28" s="431">
        <v>4</v>
      </c>
      <c r="J28" s="432">
        <v>1.40139929719825</v>
      </c>
      <c r="K28" s="431">
        <v>27</v>
      </c>
      <c r="L28" s="432">
        <v>5.91041129895517</v>
      </c>
      <c r="M28" s="431">
        <v>2</v>
      </c>
      <c r="N28" s="432">
        <v>3.58725091026492</v>
      </c>
      <c r="O28" s="431">
        <v>12</v>
      </c>
      <c r="P28" s="433">
        <v>10.1222258774705</v>
      </c>
    </row>
    <row r="29" customHeight="1" spans="1:25">
      <c r="A29" s="410"/>
      <c r="B29" s="366" t="s">
        <v>121</v>
      </c>
      <c r="C29" s="434">
        <v>785</v>
      </c>
      <c r="D29" s="435">
        <v>19.1550546773105</v>
      </c>
      <c r="E29" s="434">
        <v>9</v>
      </c>
      <c r="F29" s="435">
        <v>5.43406069242009</v>
      </c>
      <c r="G29" s="434">
        <v>47</v>
      </c>
      <c r="H29" s="435">
        <v>17.9863686287116</v>
      </c>
      <c r="I29" s="434">
        <v>45</v>
      </c>
      <c r="J29" s="435">
        <v>15.7657420934803</v>
      </c>
      <c r="K29" s="434">
        <v>96</v>
      </c>
      <c r="L29" s="435">
        <v>21.0147957296184</v>
      </c>
      <c r="M29" s="434">
        <v>11</v>
      </c>
      <c r="N29" s="435">
        <v>19.7298800064571</v>
      </c>
      <c r="O29" s="434">
        <v>27</v>
      </c>
      <c r="P29" s="436">
        <v>22.7750082243085</v>
      </c>
    </row>
    <row r="30" customHeight="1" spans="1:25">
      <c r="A30" s="437" t="s">
        <v>122</v>
      </c>
      <c r="B30" s="387"/>
      <c r="C30" s="438"/>
      <c r="D30" s="439"/>
      <c r="E30" s="438"/>
      <c r="F30" s="439"/>
      <c r="G30" s="438"/>
      <c r="H30" s="439"/>
      <c r="I30" s="438"/>
      <c r="J30" s="439"/>
      <c r="K30" s="438"/>
      <c r="L30" s="439"/>
      <c r="M30" s="438"/>
      <c r="N30" s="439"/>
    </row>
    <row r="31" customHeight="1" spans="1:25">
      <c r="A31" s="440" t="s">
        <v>123</v>
      </c>
      <c r="B31" s="440"/>
      <c r="C31" s="440"/>
      <c r="D31" s="440"/>
      <c r="E31" s="440"/>
      <c r="F31" s="440"/>
      <c r="G31" s="440"/>
      <c r="H31" s="440"/>
      <c r="I31" s="440"/>
      <c r="J31" s="440"/>
      <c r="K31" s="440"/>
      <c r="L31" s="440"/>
      <c r="M31" s="440"/>
      <c r="N31" s="440"/>
    </row>
    <row r="32" customHeight="1" spans="1:25">
      <c r="A32" s="441" t="s">
        <v>124</v>
      </c>
      <c r="B32" s="441"/>
      <c r="C32" s="441"/>
      <c r="D32" s="441"/>
      <c r="E32" s="441"/>
      <c r="F32" s="441"/>
      <c r="G32" s="441"/>
      <c r="H32" s="441"/>
      <c r="I32" s="441"/>
      <c r="J32" s="441"/>
      <c r="K32" s="441"/>
      <c r="L32" s="441"/>
      <c r="M32" s="441"/>
      <c r="N32" s="441"/>
    </row>
    <row r="33" customHeight="1" spans="1:14">
      <c r="A33" s="356" t="s">
        <v>81</v>
      </c>
      <c r="B33" s="356"/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  <c r="N33" s="356"/>
    </row>
    <row r="34" customHeight="1" spans="1:14">
      <c r="A34" s="356" t="s">
        <v>82</v>
      </c>
      <c r="B34" s="356"/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</row>
    <row r="35" customHeight="1" spans="1:14">
      <c r="A35" s="186"/>
      <c r="B35" s="186"/>
    </row>
    <row r="36" customHeight="1" spans="1:14">
      <c r="A36" s="186"/>
      <c r="B36" s="186"/>
    </row>
    <row r="37" customHeight="1" spans="1:14">
      <c r="A37" s="186"/>
      <c r="B37" s="186"/>
    </row>
    <row r="38" customHeight="1" spans="1:14">
      <c r="A38" s="186"/>
      <c r="B38" s="186"/>
    </row>
    <row r="39" customHeight="1" spans="1:14">
      <c r="A39" s="186"/>
      <c r="B39" s="186"/>
    </row>
    <row r="40" customHeight="1" spans="1:14">
      <c r="A40" s="186"/>
      <c r="B40" s="186"/>
    </row>
    <row r="41" customHeight="1" spans="1:14">
      <c r="A41" s="186"/>
      <c r="B41" s="186"/>
    </row>
    <row r="42" customHeight="1" spans="1:14">
      <c r="A42" s="186"/>
      <c r="B42" s="186"/>
    </row>
    <row r="43" customHeight="1" spans="1:14">
      <c r="A43" s="186"/>
      <c r="B43" s="186"/>
    </row>
    <row r="44" customHeight="1" spans="1:14">
      <c r="A44" s="186"/>
      <c r="B44" s="186"/>
    </row>
    <row r="45" customHeight="1" spans="1:14">
      <c r="A45" s="186"/>
      <c r="B45" s="186"/>
    </row>
  </sheetData>
  <mergeCells count="13">
    <mergeCell ref="A1:P1"/>
    <mergeCell ref="C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0.590551181102362" right="0.708661417322835" top="0.748031496062992" bottom="0.748031496062992" header="0.31496062992126" footer="0.31496062992126"/>
  <pageSetup paperSize="1" scale="52" orientation="landscape"/>
  <headerFooter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R34"/>
  <sheetViews>
    <sheetView view="pageBreakPreview" zoomScalePageLayoutView="70" zoomScaleNormal="100" workbookViewId="0">
      <selection activeCell="R5" sqref="R5"/>
    </sheetView>
  </sheetViews>
  <sheetFormatPr defaultColWidth="11" defaultRowHeight="15.75"/>
  <cols>
    <col min="1" max="1" width="12.2857142857143" style="390" customWidth="1"/>
    <col min="2" max="2" width="55.2857142857143" style="390" customWidth="1"/>
    <col min="3" max="16" width="12.2857142857143" style="390" customWidth="1"/>
    <col min="17" max="16384" width="11.4285714285714" style="390"/>
  </cols>
  <sheetData>
    <row r="1" ht="41.25" customHeight="1" spans="1:18">
      <c r="A1" s="228" t="s">
        <v>125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3" ht="25.5" customHeight="1" spans="1:18">
      <c r="A3" s="391" t="s">
        <v>89</v>
      </c>
      <c r="B3" s="392" t="s">
        <v>90</v>
      </c>
      <c r="C3" s="231" t="s">
        <v>91</v>
      </c>
      <c r="D3" s="231"/>
      <c r="E3" s="231"/>
      <c r="F3" s="231"/>
      <c r="G3" s="231"/>
      <c r="H3" s="231"/>
      <c r="I3" s="231"/>
      <c r="J3" s="231"/>
      <c r="K3" s="232" t="s">
        <v>126</v>
      </c>
      <c r="L3" s="233"/>
      <c r="M3" s="233"/>
      <c r="N3" s="233"/>
      <c r="O3" s="233"/>
      <c r="P3" s="233"/>
    </row>
    <row r="4" ht="25.5" customHeight="1" spans="1:18">
      <c r="A4" s="393"/>
      <c r="B4" s="239"/>
      <c r="C4" s="236" t="s">
        <v>127</v>
      </c>
      <c r="D4" s="236"/>
      <c r="E4" s="236" t="s">
        <v>128</v>
      </c>
      <c r="F4" s="236"/>
      <c r="G4" s="236" t="s">
        <v>129</v>
      </c>
      <c r="H4" s="236"/>
      <c r="I4" s="236" t="s">
        <v>130</v>
      </c>
      <c r="J4" s="236"/>
      <c r="K4" s="236" t="s">
        <v>131</v>
      </c>
      <c r="L4" s="236"/>
      <c r="M4" s="236" t="s">
        <v>132</v>
      </c>
      <c r="N4" s="236"/>
      <c r="O4" s="236" t="s">
        <v>133</v>
      </c>
      <c r="P4" s="237"/>
    </row>
    <row r="5" ht="25.5" customHeight="1" spans="1:18">
      <c r="A5" s="394"/>
      <c r="B5" s="239"/>
      <c r="C5" s="395" t="s">
        <v>5</v>
      </c>
      <c r="D5" s="395" t="s">
        <v>31</v>
      </c>
      <c r="E5" s="395" t="s">
        <v>5</v>
      </c>
      <c r="F5" s="395" t="s">
        <v>31</v>
      </c>
      <c r="G5" s="395" t="s">
        <v>5</v>
      </c>
      <c r="H5" s="395" t="s">
        <v>31</v>
      </c>
      <c r="I5" s="395" t="s">
        <v>5</v>
      </c>
      <c r="J5" s="395" t="s">
        <v>31</v>
      </c>
      <c r="K5" s="395" t="s">
        <v>5</v>
      </c>
      <c r="L5" s="395" t="s">
        <v>31</v>
      </c>
      <c r="M5" s="395" t="s">
        <v>5</v>
      </c>
      <c r="N5" s="395" t="s">
        <v>31</v>
      </c>
      <c r="O5" s="395" t="s">
        <v>5</v>
      </c>
      <c r="P5" s="396" t="s">
        <v>31</v>
      </c>
    </row>
    <row r="6" s="389" customFormat="1" ht="24.75" customHeight="1" spans="1:18">
      <c r="A6" s="397"/>
      <c r="B6" s="398" t="s">
        <v>32</v>
      </c>
      <c r="C6" s="399">
        <v>321</v>
      </c>
      <c r="D6" s="400">
        <v>336.474460435425</v>
      </c>
      <c r="E6" s="399">
        <v>3296</v>
      </c>
      <c r="F6" s="400">
        <v>209.694555957781</v>
      </c>
      <c r="G6" s="399">
        <v>993</v>
      </c>
      <c r="H6" s="400">
        <v>172.299513119402</v>
      </c>
      <c r="I6" s="399">
        <v>479</v>
      </c>
      <c r="J6" s="400">
        <v>194.61971956883</v>
      </c>
      <c r="K6" s="401" t="s">
        <v>100</v>
      </c>
      <c r="L6" s="401" t="s">
        <v>100</v>
      </c>
      <c r="M6" s="399">
        <v>21</v>
      </c>
      <c r="N6" s="400">
        <v>47.4780131581922</v>
      </c>
      <c r="O6" s="399">
        <v>46</v>
      </c>
      <c r="P6" s="402">
        <v>22.0643607810784</v>
      </c>
      <c r="Q6" s="403"/>
      <c r="R6" s="403"/>
    </row>
    <row r="7" ht="24.75" customHeight="1" spans="1:18">
      <c r="A7" s="260" t="s">
        <v>33</v>
      </c>
      <c r="B7" s="362" t="s">
        <v>98</v>
      </c>
      <c r="C7" s="404">
        <v>8</v>
      </c>
      <c r="D7" s="405">
        <v>8.38565633483926</v>
      </c>
      <c r="E7" s="404">
        <v>141</v>
      </c>
      <c r="F7" s="405">
        <v>8.9705498756211</v>
      </c>
      <c r="G7" s="404">
        <v>56</v>
      </c>
      <c r="H7" s="405">
        <v>9.71679026655238</v>
      </c>
      <c r="I7" s="404">
        <v>46</v>
      </c>
      <c r="J7" s="405">
        <v>18.6899939460672</v>
      </c>
      <c r="K7" s="404" t="s">
        <v>100</v>
      </c>
      <c r="L7" s="404" t="s">
        <v>100</v>
      </c>
      <c r="M7" s="404" t="s">
        <v>100</v>
      </c>
      <c r="N7" s="404" t="s">
        <v>100</v>
      </c>
      <c r="O7" s="404">
        <v>8</v>
      </c>
      <c r="P7" s="406">
        <v>3.83728013583972</v>
      </c>
      <c r="Q7" s="407"/>
      <c r="R7" s="403"/>
    </row>
    <row r="8" ht="24.75" customHeight="1" spans="1:18">
      <c r="A8" s="260" t="s">
        <v>35</v>
      </c>
      <c r="B8" s="362" t="s">
        <v>99</v>
      </c>
      <c r="C8" s="404">
        <v>27</v>
      </c>
      <c r="D8" s="405">
        <v>28.3015901300825</v>
      </c>
      <c r="E8" s="404">
        <v>203</v>
      </c>
      <c r="F8" s="405">
        <v>12.9150469840502</v>
      </c>
      <c r="G8" s="404">
        <v>46</v>
      </c>
      <c r="H8" s="405">
        <v>7.98164914752517</v>
      </c>
      <c r="I8" s="404">
        <v>23</v>
      </c>
      <c r="J8" s="405">
        <v>9.34499697303359</v>
      </c>
      <c r="K8" s="404" t="s">
        <v>100</v>
      </c>
      <c r="L8" s="404" t="s">
        <v>100</v>
      </c>
      <c r="M8" s="404" t="s">
        <v>100</v>
      </c>
      <c r="N8" s="404" t="s">
        <v>100</v>
      </c>
      <c r="O8" s="404">
        <v>2</v>
      </c>
      <c r="P8" s="406">
        <v>0.959320033959929</v>
      </c>
      <c r="Q8" s="407"/>
      <c r="R8" s="403"/>
    </row>
    <row r="9" ht="24.75" customHeight="1" spans="1:18">
      <c r="A9" s="260" t="s">
        <v>37</v>
      </c>
      <c r="B9" s="362" t="s">
        <v>101</v>
      </c>
      <c r="C9" s="404">
        <v>10</v>
      </c>
      <c r="D9" s="405">
        <v>10.4820704185491</v>
      </c>
      <c r="E9" s="404">
        <v>74</v>
      </c>
      <c r="F9" s="405">
        <v>4.70794816167349</v>
      </c>
      <c r="G9" s="404">
        <v>21</v>
      </c>
      <c r="H9" s="405">
        <v>3.64379634995714</v>
      </c>
      <c r="I9" s="404">
        <v>11</v>
      </c>
      <c r="J9" s="405">
        <v>4.46934637840737</v>
      </c>
      <c r="K9" s="404" t="s">
        <v>100</v>
      </c>
      <c r="L9" s="404" t="s">
        <v>100</v>
      </c>
      <c r="M9" s="404" t="s">
        <v>100</v>
      </c>
      <c r="N9" s="404" t="s">
        <v>100</v>
      </c>
      <c r="O9" s="404">
        <v>1</v>
      </c>
      <c r="P9" s="406">
        <v>0.479660016979965</v>
      </c>
      <c r="Q9" s="407"/>
      <c r="R9" s="403"/>
    </row>
    <row r="10" ht="24.75" customHeight="1" spans="1:18">
      <c r="A10" s="260" t="s">
        <v>39</v>
      </c>
      <c r="B10" s="364" t="s">
        <v>102</v>
      </c>
      <c r="C10" s="404">
        <v>7</v>
      </c>
      <c r="D10" s="405">
        <v>7.33744929298435</v>
      </c>
      <c r="E10" s="404">
        <v>66</v>
      </c>
      <c r="F10" s="405">
        <v>4.19898079284392</v>
      </c>
      <c r="G10" s="404">
        <v>20</v>
      </c>
      <c r="H10" s="405">
        <v>3.47028223805442</v>
      </c>
      <c r="I10" s="404">
        <v>24</v>
      </c>
      <c r="J10" s="405">
        <v>9.75130118925244</v>
      </c>
      <c r="K10" s="404" t="s">
        <v>100</v>
      </c>
      <c r="L10" s="404" t="s">
        <v>100</v>
      </c>
      <c r="M10" s="404" t="s">
        <v>100</v>
      </c>
      <c r="N10" s="404" t="s">
        <v>100</v>
      </c>
      <c r="O10" s="404">
        <v>1</v>
      </c>
      <c r="P10" s="406">
        <v>0.479660016979965</v>
      </c>
      <c r="Q10" s="407"/>
      <c r="R10" s="403"/>
    </row>
    <row r="11" ht="24.75" customHeight="1" spans="1:18">
      <c r="A11" s="260" t="s">
        <v>41</v>
      </c>
      <c r="B11" s="362" t="s">
        <v>103</v>
      </c>
      <c r="C11" s="404">
        <v>5</v>
      </c>
      <c r="D11" s="405">
        <v>5.24103520927454</v>
      </c>
      <c r="E11" s="404">
        <v>66</v>
      </c>
      <c r="F11" s="405">
        <v>4.19898079284392</v>
      </c>
      <c r="G11" s="404">
        <v>19</v>
      </c>
      <c r="H11" s="405">
        <v>3.2967681261517</v>
      </c>
      <c r="I11" s="404">
        <v>8</v>
      </c>
      <c r="J11" s="405">
        <v>3.25043372975081</v>
      </c>
      <c r="K11" s="404" t="s">
        <v>100</v>
      </c>
      <c r="L11" s="404" t="s">
        <v>100</v>
      </c>
      <c r="M11" s="404" t="s">
        <v>100</v>
      </c>
      <c r="N11" s="404" t="s">
        <v>100</v>
      </c>
      <c r="O11" s="408" t="s">
        <v>100</v>
      </c>
      <c r="P11" s="408" t="s">
        <v>100</v>
      </c>
      <c r="Q11" s="407"/>
      <c r="R11" s="403"/>
    </row>
    <row r="12" ht="24.75" customHeight="1" spans="1:18">
      <c r="A12" s="260" t="s">
        <v>43</v>
      </c>
      <c r="B12" s="362" t="s">
        <v>104</v>
      </c>
      <c r="C12" s="404">
        <v>2</v>
      </c>
      <c r="D12" s="405">
        <v>2.09641408370981</v>
      </c>
      <c r="E12" s="404">
        <v>33</v>
      </c>
      <c r="F12" s="405">
        <v>2.09949039642196</v>
      </c>
      <c r="G12" s="404">
        <v>5</v>
      </c>
      <c r="H12" s="405">
        <v>0.867570559513605</v>
      </c>
      <c r="I12" s="404">
        <v>4</v>
      </c>
      <c r="J12" s="405">
        <v>1.62521686487541</v>
      </c>
      <c r="K12" s="404" t="s">
        <v>100</v>
      </c>
      <c r="L12" s="404" t="s">
        <v>100</v>
      </c>
      <c r="M12" s="404" t="s">
        <v>100</v>
      </c>
      <c r="N12" s="404" t="s">
        <v>100</v>
      </c>
      <c r="O12" s="408" t="s">
        <v>100</v>
      </c>
      <c r="P12" s="408" t="s">
        <v>100</v>
      </c>
      <c r="Q12" s="407"/>
      <c r="R12" s="403"/>
    </row>
    <row r="13" ht="24.75" customHeight="1" spans="1:18">
      <c r="A13" s="260" t="s">
        <v>45</v>
      </c>
      <c r="B13" s="364" t="s">
        <v>105</v>
      </c>
      <c r="C13" s="404">
        <v>10</v>
      </c>
      <c r="D13" s="405">
        <v>10.4820704185491</v>
      </c>
      <c r="E13" s="404">
        <v>138</v>
      </c>
      <c r="F13" s="405">
        <v>8.77968711231001</v>
      </c>
      <c r="G13" s="404">
        <v>26</v>
      </c>
      <c r="H13" s="405">
        <v>4.51136690947075</v>
      </c>
      <c r="I13" s="404">
        <v>19</v>
      </c>
      <c r="J13" s="405">
        <v>7.71978010815818</v>
      </c>
      <c r="K13" s="404" t="s">
        <v>100</v>
      </c>
      <c r="L13" s="404" t="s">
        <v>100</v>
      </c>
      <c r="M13" s="404">
        <v>2</v>
      </c>
      <c r="N13" s="405">
        <v>4.52171553887545</v>
      </c>
      <c r="O13" s="404">
        <v>1</v>
      </c>
      <c r="P13" s="406">
        <v>0.479660016979965</v>
      </c>
      <c r="Q13" s="407"/>
      <c r="R13" s="403"/>
    </row>
    <row r="14" ht="24.75" customHeight="1" spans="1:18">
      <c r="A14" s="260" t="s">
        <v>47</v>
      </c>
      <c r="B14" s="364" t="s">
        <v>106</v>
      </c>
      <c r="C14" s="404">
        <v>14</v>
      </c>
      <c r="D14" s="405">
        <v>14.6748985859687</v>
      </c>
      <c r="E14" s="404">
        <v>137</v>
      </c>
      <c r="F14" s="405">
        <v>8.71606619120632</v>
      </c>
      <c r="G14" s="404">
        <v>51</v>
      </c>
      <c r="H14" s="405">
        <v>8.84921970703877</v>
      </c>
      <c r="I14" s="404">
        <v>22</v>
      </c>
      <c r="J14" s="405">
        <v>8.93869275681474</v>
      </c>
      <c r="K14" s="404" t="s">
        <v>100</v>
      </c>
      <c r="L14" s="404" t="s">
        <v>100</v>
      </c>
      <c r="M14" s="404">
        <v>1</v>
      </c>
      <c r="N14" s="405">
        <v>2.26085776943772</v>
      </c>
      <c r="O14" s="404">
        <v>7</v>
      </c>
      <c r="P14" s="406">
        <v>3.35762011885975</v>
      </c>
      <c r="Q14" s="407"/>
      <c r="R14" s="403"/>
    </row>
    <row r="15" ht="24.75" customHeight="1" spans="1:18">
      <c r="A15" s="260" t="s">
        <v>49</v>
      </c>
      <c r="B15" s="362" t="s">
        <v>107</v>
      </c>
      <c r="C15" s="404">
        <v>70</v>
      </c>
      <c r="D15" s="405">
        <v>73.3744929298435</v>
      </c>
      <c r="E15" s="404">
        <v>413</v>
      </c>
      <c r="F15" s="405">
        <v>26.2754404158263</v>
      </c>
      <c r="G15" s="404">
        <v>103</v>
      </c>
      <c r="H15" s="405">
        <v>17.8719535259803</v>
      </c>
      <c r="I15" s="404">
        <v>42</v>
      </c>
      <c r="J15" s="405">
        <v>17.0647770811918</v>
      </c>
      <c r="K15" s="404" t="s">
        <v>100</v>
      </c>
      <c r="L15" s="404" t="s">
        <v>100</v>
      </c>
      <c r="M15" s="404">
        <v>6</v>
      </c>
      <c r="N15" s="405">
        <v>13.5651466166263</v>
      </c>
      <c r="O15" s="404">
        <v>2</v>
      </c>
      <c r="P15" s="406">
        <v>0.959320033959929</v>
      </c>
      <c r="Q15" s="407"/>
      <c r="R15" s="403"/>
    </row>
    <row r="16" ht="24.75" customHeight="1" spans="1:18">
      <c r="A16" s="409" t="s">
        <v>51</v>
      </c>
      <c r="B16" s="362" t="s">
        <v>108</v>
      </c>
      <c r="C16" s="404">
        <v>30</v>
      </c>
      <c r="D16" s="405">
        <v>77.4533343660445</v>
      </c>
      <c r="E16" s="404">
        <v>423</v>
      </c>
      <c r="F16" s="405">
        <v>68.2320794008481</v>
      </c>
      <c r="G16" s="404">
        <v>138</v>
      </c>
      <c r="H16" s="405">
        <v>64.6082539385285</v>
      </c>
      <c r="I16" s="404">
        <v>36</v>
      </c>
      <c r="J16" s="405">
        <v>42.6757708311106</v>
      </c>
      <c r="K16" s="404" t="s">
        <v>100</v>
      </c>
      <c r="L16" s="404" t="s">
        <v>100</v>
      </c>
      <c r="M16" s="404">
        <v>2</v>
      </c>
      <c r="N16" s="405">
        <v>13.840830449827</v>
      </c>
      <c r="O16" s="404">
        <v>1</v>
      </c>
      <c r="P16" s="406">
        <v>1.6246425786327</v>
      </c>
      <c r="Q16" s="407"/>
      <c r="R16" s="403"/>
    </row>
    <row r="17" ht="24.75" customHeight="1" spans="1:18">
      <c r="A17" s="409" t="s">
        <v>53</v>
      </c>
      <c r="B17" s="362" t="s">
        <v>109</v>
      </c>
      <c r="C17" s="404" t="s">
        <v>100</v>
      </c>
      <c r="D17" s="405" t="s">
        <v>100</v>
      </c>
      <c r="E17" s="404">
        <v>5</v>
      </c>
      <c r="F17" s="405">
        <v>0.629169823001945</v>
      </c>
      <c r="G17" s="404">
        <v>2</v>
      </c>
      <c r="H17" s="405">
        <v>0.700179596066391</v>
      </c>
      <c r="I17" s="404">
        <v>2</v>
      </c>
      <c r="J17" s="405">
        <v>1.68987427335406</v>
      </c>
      <c r="K17" s="404" t="s">
        <v>100</v>
      </c>
      <c r="L17" s="404" t="s">
        <v>100</v>
      </c>
      <c r="M17" s="404" t="s">
        <v>100</v>
      </c>
      <c r="N17" s="404" t="s">
        <v>100</v>
      </c>
      <c r="O17" s="404">
        <v>2</v>
      </c>
      <c r="P17" s="406">
        <v>1.88996616960556</v>
      </c>
      <c r="Q17" s="407"/>
      <c r="R17" s="403"/>
    </row>
    <row r="18" ht="24.75" customHeight="1" spans="1:18">
      <c r="A18" s="409" t="s">
        <v>56</v>
      </c>
      <c r="B18" s="362" t="s">
        <v>110</v>
      </c>
      <c r="C18" s="404">
        <v>1</v>
      </c>
      <c r="D18" s="405">
        <v>2.10690432547458</v>
      </c>
      <c r="E18" s="404">
        <v>2</v>
      </c>
      <c r="F18" s="405">
        <v>0.251667929200778</v>
      </c>
      <c r="G18" s="404" t="s">
        <v>100</v>
      </c>
      <c r="H18" s="405" t="s">
        <v>100</v>
      </c>
      <c r="I18" s="404">
        <v>3</v>
      </c>
      <c r="J18" s="405">
        <v>2.53481141003109</v>
      </c>
      <c r="K18" s="404" t="s">
        <v>100</v>
      </c>
      <c r="L18" s="404" t="s">
        <v>100</v>
      </c>
      <c r="M18" s="404" t="s">
        <v>100</v>
      </c>
      <c r="N18" s="404" t="s">
        <v>100</v>
      </c>
      <c r="O18" s="408" t="s">
        <v>100</v>
      </c>
      <c r="P18" s="408" t="s">
        <v>100</v>
      </c>
      <c r="Q18" s="407"/>
      <c r="R18" s="403"/>
    </row>
    <row r="19" ht="24.75" customHeight="1" spans="1:18">
      <c r="A19" s="409" t="s">
        <v>58</v>
      </c>
      <c r="B19" s="362" t="s">
        <v>111</v>
      </c>
      <c r="C19" s="404">
        <v>16</v>
      </c>
      <c r="D19" s="405">
        <v>41.3084449952237</v>
      </c>
      <c r="E19" s="404">
        <v>181</v>
      </c>
      <c r="F19" s="405">
        <v>29.1962325568641</v>
      </c>
      <c r="G19" s="404">
        <v>85</v>
      </c>
      <c r="H19" s="405">
        <v>39.7949390201082</v>
      </c>
      <c r="I19" s="404">
        <v>30</v>
      </c>
      <c r="J19" s="405">
        <v>35.5631423592589</v>
      </c>
      <c r="K19" s="404" t="s">
        <v>100</v>
      </c>
      <c r="L19" s="404" t="s">
        <v>100</v>
      </c>
      <c r="M19" s="404">
        <v>4</v>
      </c>
      <c r="N19" s="405">
        <v>9.0434310777509</v>
      </c>
      <c r="O19" s="404">
        <v>9</v>
      </c>
      <c r="P19" s="406">
        <v>14.6217832076943</v>
      </c>
      <c r="Q19" s="407"/>
      <c r="R19" s="403"/>
    </row>
    <row r="20" ht="24.75" customHeight="1" spans="1:18">
      <c r="A20" s="409" t="s">
        <v>60</v>
      </c>
      <c r="B20" s="362" t="s">
        <v>112</v>
      </c>
      <c r="C20" s="404">
        <v>8</v>
      </c>
      <c r="D20" s="405">
        <v>16.8552346037966</v>
      </c>
      <c r="E20" s="404">
        <v>100</v>
      </c>
      <c r="F20" s="405">
        <v>12.5833964600389</v>
      </c>
      <c r="G20" s="404">
        <v>40</v>
      </c>
      <c r="H20" s="405">
        <v>14.0035919213278</v>
      </c>
      <c r="I20" s="404">
        <v>17</v>
      </c>
      <c r="J20" s="405">
        <v>14.3639313235095</v>
      </c>
      <c r="K20" s="404" t="s">
        <v>100</v>
      </c>
      <c r="L20" s="404" t="s">
        <v>100</v>
      </c>
      <c r="M20" s="404" t="s">
        <v>100</v>
      </c>
      <c r="N20" s="404" t="s">
        <v>100</v>
      </c>
      <c r="O20" s="408" t="s">
        <v>100</v>
      </c>
      <c r="P20" s="408" t="s">
        <v>100</v>
      </c>
      <c r="Q20" s="407"/>
      <c r="R20" s="403"/>
    </row>
    <row r="21" ht="24.75" customHeight="1" spans="1:18">
      <c r="A21" s="409" t="s">
        <v>62</v>
      </c>
      <c r="B21" s="362" t="s">
        <v>113</v>
      </c>
      <c r="C21" s="404">
        <v>4</v>
      </c>
      <c r="D21" s="405">
        <v>8.42761730189832</v>
      </c>
      <c r="E21" s="404">
        <v>43</v>
      </c>
      <c r="F21" s="405">
        <v>5.41086047781673</v>
      </c>
      <c r="G21" s="404">
        <v>18</v>
      </c>
      <c r="H21" s="405">
        <v>6.30161636459752</v>
      </c>
      <c r="I21" s="404">
        <v>7</v>
      </c>
      <c r="J21" s="405">
        <v>5.91455995673922</v>
      </c>
      <c r="K21" s="404" t="s">
        <v>100</v>
      </c>
      <c r="L21" s="404" t="s">
        <v>100</v>
      </c>
      <c r="M21" s="404" t="s">
        <v>100</v>
      </c>
      <c r="N21" s="404" t="s">
        <v>100</v>
      </c>
      <c r="O21" s="404">
        <v>1</v>
      </c>
      <c r="P21" s="406">
        <v>1.6246425786327</v>
      </c>
      <c r="Q21" s="407"/>
      <c r="R21" s="403"/>
    </row>
    <row r="22" ht="24.75" customHeight="1" spans="1:18">
      <c r="A22" s="409" t="s">
        <v>64</v>
      </c>
      <c r="B22" s="362" t="s">
        <v>114</v>
      </c>
      <c r="C22" s="404">
        <v>33</v>
      </c>
      <c r="D22" s="405">
        <v>85.0910216079625</v>
      </c>
      <c r="E22" s="404">
        <v>522</v>
      </c>
      <c r="F22" s="405">
        <v>87.7396452091128</v>
      </c>
      <c r="G22" s="404">
        <v>110</v>
      </c>
      <c r="H22" s="405">
        <v>51.0308226168606</v>
      </c>
      <c r="I22" s="404">
        <v>41</v>
      </c>
      <c r="J22" s="405">
        <v>44.3718141578554</v>
      </c>
      <c r="K22" s="404" t="s">
        <v>100</v>
      </c>
      <c r="L22" s="404" t="s">
        <v>100</v>
      </c>
      <c r="M22" s="404" t="s">
        <v>100</v>
      </c>
      <c r="N22" s="404" t="s">
        <v>100</v>
      </c>
      <c r="O22" s="404">
        <v>1</v>
      </c>
      <c r="P22" s="406">
        <v>1.76307762830797</v>
      </c>
      <c r="Q22" s="407"/>
      <c r="R22" s="403"/>
    </row>
    <row r="23" ht="24.75" customHeight="1" spans="1:18">
      <c r="A23" s="260" t="s">
        <v>66</v>
      </c>
      <c r="B23" s="362" t="s">
        <v>115</v>
      </c>
      <c r="C23" s="404">
        <v>5</v>
      </c>
      <c r="D23" s="405">
        <v>5.24103520927454</v>
      </c>
      <c r="E23" s="404">
        <v>77</v>
      </c>
      <c r="F23" s="405">
        <v>4.89881092498457</v>
      </c>
      <c r="G23" s="404">
        <v>21</v>
      </c>
      <c r="H23" s="405">
        <v>3.64379634995714</v>
      </c>
      <c r="I23" s="404">
        <v>12</v>
      </c>
      <c r="J23" s="405">
        <v>4.87565059462622</v>
      </c>
      <c r="K23" s="404" t="s">
        <v>100</v>
      </c>
      <c r="L23" s="404" t="s">
        <v>100</v>
      </c>
      <c r="M23" s="404">
        <v>1</v>
      </c>
      <c r="N23" s="405">
        <v>2.26085776943772</v>
      </c>
      <c r="O23" s="404">
        <v>1</v>
      </c>
      <c r="P23" s="406">
        <v>0.479660016979965</v>
      </c>
      <c r="Q23" s="407"/>
      <c r="R23" s="403"/>
    </row>
    <row r="24" ht="24.75" customHeight="1" spans="1:18">
      <c r="A24" s="260" t="s">
        <v>68</v>
      </c>
      <c r="B24" s="362" t="s">
        <v>116</v>
      </c>
      <c r="C24" s="404">
        <v>2</v>
      </c>
      <c r="D24" s="405">
        <v>2.09641408370981</v>
      </c>
      <c r="E24" s="404">
        <v>45</v>
      </c>
      <c r="F24" s="405">
        <v>2.86294144966631</v>
      </c>
      <c r="G24" s="404">
        <v>13</v>
      </c>
      <c r="H24" s="405">
        <v>2.25568345473537</v>
      </c>
      <c r="I24" s="404">
        <v>2</v>
      </c>
      <c r="J24" s="405">
        <v>0.812608432437703</v>
      </c>
      <c r="K24" s="404" t="s">
        <v>100</v>
      </c>
      <c r="L24" s="404" t="s">
        <v>100</v>
      </c>
      <c r="M24" s="404" t="s">
        <v>100</v>
      </c>
      <c r="N24" s="404" t="s">
        <v>100</v>
      </c>
      <c r="O24" s="408" t="s">
        <v>100</v>
      </c>
      <c r="P24" s="408" t="s">
        <v>100</v>
      </c>
      <c r="Q24" s="407"/>
      <c r="R24" s="403"/>
    </row>
    <row r="25" ht="24.75" customHeight="1" spans="1:18">
      <c r="A25" s="260" t="s">
        <v>70</v>
      </c>
      <c r="B25" s="362" t="s">
        <v>117</v>
      </c>
      <c r="C25" s="404">
        <v>6</v>
      </c>
      <c r="D25" s="405">
        <v>6.28924225112944</v>
      </c>
      <c r="E25" s="404">
        <v>61</v>
      </c>
      <c r="F25" s="405">
        <v>3.88087618732544</v>
      </c>
      <c r="G25" s="404">
        <v>26</v>
      </c>
      <c r="H25" s="405">
        <v>4.51136690947075</v>
      </c>
      <c r="I25" s="404">
        <v>16</v>
      </c>
      <c r="J25" s="405">
        <v>6.50086745950163</v>
      </c>
      <c r="K25" s="404" t="s">
        <v>100</v>
      </c>
      <c r="L25" s="404" t="s">
        <v>100</v>
      </c>
      <c r="M25" s="404" t="s">
        <v>100</v>
      </c>
      <c r="N25" s="404" t="s">
        <v>100</v>
      </c>
      <c r="O25" s="404">
        <v>1</v>
      </c>
      <c r="P25" s="406">
        <v>0.479660016979965</v>
      </c>
      <c r="Q25" s="407"/>
      <c r="R25" s="403"/>
    </row>
    <row r="26" ht="24.75" customHeight="1" spans="1:18">
      <c r="A26" s="260" t="s">
        <v>72</v>
      </c>
      <c r="B26" s="362" t="s">
        <v>118</v>
      </c>
      <c r="C26" s="404">
        <v>7</v>
      </c>
      <c r="D26" s="405">
        <v>7.33744929298435</v>
      </c>
      <c r="E26" s="404">
        <v>112</v>
      </c>
      <c r="F26" s="405">
        <v>7.12554316361392</v>
      </c>
      <c r="G26" s="404">
        <v>25</v>
      </c>
      <c r="H26" s="405">
        <v>4.33785279756803</v>
      </c>
      <c r="I26" s="404">
        <v>23</v>
      </c>
      <c r="J26" s="405">
        <v>9.34499697303359</v>
      </c>
      <c r="K26" s="404" t="s">
        <v>100</v>
      </c>
      <c r="L26" s="404" t="s">
        <v>100</v>
      </c>
      <c r="M26" s="404">
        <v>1</v>
      </c>
      <c r="N26" s="405">
        <v>2.26085776943772</v>
      </c>
      <c r="O26" s="408" t="s">
        <v>100</v>
      </c>
      <c r="P26" s="408" t="s">
        <v>100</v>
      </c>
      <c r="Q26" s="407"/>
      <c r="R26" s="403"/>
    </row>
    <row r="27" ht="24.75" customHeight="1" spans="1:18">
      <c r="A27" s="260" t="s">
        <v>74</v>
      </c>
      <c r="B27" s="362" t="s">
        <v>119</v>
      </c>
      <c r="C27" s="404">
        <v>3</v>
      </c>
      <c r="D27" s="405">
        <v>3.14462112556472</v>
      </c>
      <c r="E27" s="404">
        <v>54</v>
      </c>
      <c r="F27" s="405">
        <v>3.43552973959957</v>
      </c>
      <c r="G27" s="404">
        <v>21</v>
      </c>
      <c r="H27" s="405">
        <v>3.64379634995714</v>
      </c>
      <c r="I27" s="404">
        <v>11</v>
      </c>
      <c r="J27" s="405">
        <v>4.46934637840737</v>
      </c>
      <c r="K27" s="404" t="s">
        <v>100</v>
      </c>
      <c r="L27" s="408" t="s">
        <v>100</v>
      </c>
      <c r="M27" s="408" t="s">
        <v>100</v>
      </c>
      <c r="N27" s="408" t="s">
        <v>100</v>
      </c>
      <c r="O27" s="408" t="s">
        <v>100</v>
      </c>
      <c r="P27" s="408" t="s">
        <v>100</v>
      </c>
      <c r="Q27" s="407"/>
      <c r="R27" s="403"/>
    </row>
    <row r="28" ht="24.75" customHeight="1" spans="1:18">
      <c r="A28" s="260" t="s">
        <v>76</v>
      </c>
      <c r="B28" s="364" t="s">
        <v>120</v>
      </c>
      <c r="C28" s="404">
        <v>6</v>
      </c>
      <c r="D28" s="405">
        <v>6.28924225112944</v>
      </c>
      <c r="E28" s="404">
        <v>90</v>
      </c>
      <c r="F28" s="405">
        <v>5.72588289933262</v>
      </c>
      <c r="G28" s="404">
        <v>27</v>
      </c>
      <c r="H28" s="405">
        <v>4.68488102137347</v>
      </c>
      <c r="I28" s="404">
        <v>13</v>
      </c>
      <c r="J28" s="405">
        <v>5.28195481084507</v>
      </c>
      <c r="K28" s="404" t="s">
        <v>100</v>
      </c>
      <c r="L28" s="404" t="s">
        <v>100</v>
      </c>
      <c r="M28" s="404">
        <v>2</v>
      </c>
      <c r="N28" s="405">
        <v>4.52171553887545</v>
      </c>
      <c r="O28" s="404">
        <v>4</v>
      </c>
      <c r="P28" s="406">
        <v>1.91864006791986</v>
      </c>
      <c r="Q28" s="407"/>
      <c r="R28" s="403"/>
    </row>
    <row r="29" ht="24.75" customHeight="1" spans="1:18">
      <c r="A29" s="410"/>
      <c r="B29" s="366" t="s">
        <v>121</v>
      </c>
      <c r="C29" s="411">
        <v>47</v>
      </c>
      <c r="D29" s="412">
        <v>49.2657309671806</v>
      </c>
      <c r="E29" s="411">
        <v>310</v>
      </c>
      <c r="F29" s="412">
        <v>19.7224855421457</v>
      </c>
      <c r="G29" s="411">
        <v>120</v>
      </c>
      <c r="H29" s="412">
        <v>20.8216934283265</v>
      </c>
      <c r="I29" s="411">
        <v>67</v>
      </c>
      <c r="J29" s="412">
        <v>27.2223824866631</v>
      </c>
      <c r="K29" s="411" t="s">
        <v>100</v>
      </c>
      <c r="L29" s="411" t="s">
        <v>100</v>
      </c>
      <c r="M29" s="411">
        <v>2</v>
      </c>
      <c r="N29" s="412">
        <v>4.52171553887545</v>
      </c>
      <c r="O29" s="411">
        <v>4</v>
      </c>
      <c r="P29" s="413">
        <v>1.91864006791986</v>
      </c>
      <c r="Q29" s="407"/>
      <c r="R29" s="403"/>
    </row>
    <row r="30" ht="16.5" spans="1:18">
      <c r="A30" s="414" t="s">
        <v>122</v>
      </c>
      <c r="B30" s="415"/>
      <c r="C30" s="416"/>
      <c r="D30" s="417"/>
      <c r="E30" s="416"/>
      <c r="F30" s="417"/>
      <c r="G30" s="416"/>
      <c r="H30" s="417"/>
      <c r="I30" s="416"/>
      <c r="J30" s="417"/>
      <c r="K30" s="416"/>
      <c r="L30" s="417"/>
      <c r="M30" s="416"/>
      <c r="N30" s="417"/>
    </row>
    <row r="31" spans="1:18">
      <c r="A31" s="418" t="s">
        <v>123</v>
      </c>
      <c r="B31" s="418"/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</row>
    <row r="32" spans="1:18">
      <c r="A32" s="419" t="s">
        <v>124</v>
      </c>
      <c r="B32" s="419"/>
      <c r="C32" s="419"/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</row>
    <row r="33" spans="1:14">
      <c r="A33" s="420" t="s">
        <v>81</v>
      </c>
      <c r="B33" s="420"/>
      <c r="C33" s="420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</row>
    <row r="34" spans="1:14">
      <c r="A34" s="420" t="s">
        <v>82</v>
      </c>
      <c r="B34" s="420"/>
      <c r="C34" s="420"/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</row>
  </sheetData>
  <mergeCells count="14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1.18110236220472" right="0.708661417322835" top="0.748031496062992" bottom="0.748031496062992" header="0.31496062992126" footer="0.31496062992126"/>
  <pageSetup paperSize="1" scale="48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O32"/>
  <sheetViews>
    <sheetView view="pageBreakPreview" zoomScale="80" zoomScalePageLayoutView="50" zoomScaleNormal="60" workbookViewId="0">
      <selection activeCell="B34" sqref="B34"/>
    </sheetView>
  </sheetViews>
  <sheetFormatPr defaultColWidth="9.28571428571429" defaultRowHeight="16.5" customHeight="1"/>
  <cols>
    <col min="1" max="1" width="9.28571428571429" style="150"/>
    <col min="2" max="2" width="51.4285714285714" style="189" customWidth="1"/>
    <col min="3" max="3" width="9" style="189" customWidth="1"/>
    <col min="4" max="16" width="10.1428571428571" style="189" customWidth="1"/>
    <col min="17" max="17" width="44.5714285714286" style="189" customWidth="1"/>
    <col min="18" max="18" width="9.42857142857143" style="189" customWidth="1"/>
    <col min="19" max="19" width="9.28571428571429" style="189"/>
    <col min="20" max="20" width="9.42857142857143" style="189" customWidth="1"/>
    <col min="21" max="16384" width="9.28571428571429" style="189"/>
  </cols>
  <sheetData>
    <row r="1" ht="44.25" customHeight="1" spans="1:17">
      <c r="A1" s="149" t="s">
        <v>134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3" ht="24" customHeight="1" spans="1:17">
      <c r="A3" s="229" t="s">
        <v>135</v>
      </c>
      <c r="B3" s="373" t="s">
        <v>27</v>
      </c>
      <c r="C3" s="330" t="s">
        <v>3</v>
      </c>
      <c r="D3" s="330"/>
      <c r="E3" s="330" t="s">
        <v>136</v>
      </c>
      <c r="F3" s="330"/>
      <c r="G3" s="231" t="s">
        <v>137</v>
      </c>
      <c r="H3" s="231"/>
      <c r="I3" s="231" t="s">
        <v>138</v>
      </c>
      <c r="J3" s="231"/>
      <c r="K3" s="231" t="s">
        <v>139</v>
      </c>
      <c r="L3" s="231"/>
      <c r="M3" s="231" t="s">
        <v>140</v>
      </c>
      <c r="N3" s="231"/>
      <c r="O3" s="231" t="s">
        <v>141</v>
      </c>
      <c r="P3" s="232"/>
    </row>
    <row r="4" ht="22.5" customHeight="1" spans="1:17">
      <c r="A4" s="243"/>
      <c r="B4" s="374"/>
      <c r="C4" s="357" t="s">
        <v>5</v>
      </c>
      <c r="D4" s="357" t="s">
        <v>31</v>
      </c>
      <c r="E4" s="357" t="s">
        <v>5</v>
      </c>
      <c r="F4" s="357" t="s">
        <v>31</v>
      </c>
      <c r="G4" s="357" t="s">
        <v>5</v>
      </c>
      <c r="H4" s="357" t="s">
        <v>31</v>
      </c>
      <c r="I4" s="357" t="s">
        <v>5</v>
      </c>
      <c r="J4" s="357" t="s">
        <v>31</v>
      </c>
      <c r="K4" s="357" t="s">
        <v>5</v>
      </c>
      <c r="L4" s="357" t="s">
        <v>31</v>
      </c>
      <c r="M4" s="357" t="s">
        <v>5</v>
      </c>
      <c r="N4" s="357" t="s">
        <v>31</v>
      </c>
      <c r="O4" s="357" t="s">
        <v>5</v>
      </c>
      <c r="P4" s="358" t="s">
        <v>31</v>
      </c>
    </row>
    <row r="5" s="164" customFormat="1" ht="33" customHeight="1" spans="1:17">
      <c r="A5" s="246"/>
      <c r="B5" s="359" t="s">
        <v>3</v>
      </c>
      <c r="C5" s="375">
        <v>7597</v>
      </c>
      <c r="D5" s="376">
        <v>185.377006857998</v>
      </c>
      <c r="E5" s="375">
        <v>9</v>
      </c>
      <c r="F5" s="376">
        <v>12.1110991495317</v>
      </c>
      <c r="G5" s="375">
        <v>31</v>
      </c>
      <c r="H5" s="376">
        <v>10.4601451598209</v>
      </c>
      <c r="I5" s="375">
        <v>24</v>
      </c>
      <c r="J5" s="376">
        <v>6.57663977551736</v>
      </c>
      <c r="K5" s="375">
        <v>28</v>
      </c>
      <c r="L5" s="376">
        <v>7.74668345114748</v>
      </c>
      <c r="M5" s="375">
        <v>69</v>
      </c>
      <c r="N5" s="376">
        <v>19.5184874020893</v>
      </c>
      <c r="O5" s="375">
        <v>93</v>
      </c>
      <c r="P5" s="377">
        <v>27.9459711224965</v>
      </c>
    </row>
    <row r="6" ht="23.25" customHeight="1" spans="1:17">
      <c r="A6" s="361" t="s">
        <v>33</v>
      </c>
      <c r="B6" s="362" t="s">
        <v>98</v>
      </c>
      <c r="C6" s="378">
        <v>442</v>
      </c>
      <c r="D6" s="379">
        <v>10.785393843785</v>
      </c>
      <c r="E6" s="378" t="s">
        <v>100</v>
      </c>
      <c r="F6" s="262" t="s">
        <v>100</v>
      </c>
      <c r="G6" s="378" t="s">
        <v>100</v>
      </c>
      <c r="H6" s="262" t="s">
        <v>100</v>
      </c>
      <c r="I6" s="378" t="s">
        <v>100</v>
      </c>
      <c r="J6" s="262" t="s">
        <v>100</v>
      </c>
      <c r="K6" s="378" t="s">
        <v>100</v>
      </c>
      <c r="L6" s="262" t="s">
        <v>100</v>
      </c>
      <c r="M6" s="378">
        <v>1</v>
      </c>
      <c r="N6" s="379">
        <v>0.282876629015787</v>
      </c>
      <c r="O6" s="378">
        <v>5</v>
      </c>
      <c r="P6" s="380">
        <v>1.50247156572562</v>
      </c>
      <c r="Q6" s="268"/>
    </row>
    <row r="7" ht="23.25" customHeight="1" spans="1:17">
      <c r="A7" s="361" t="s">
        <v>35</v>
      </c>
      <c r="B7" s="362" t="s">
        <v>99</v>
      </c>
      <c r="C7" s="378">
        <v>451</v>
      </c>
      <c r="D7" s="379">
        <v>11.0050059356268</v>
      </c>
      <c r="E7" s="378" t="s">
        <v>100</v>
      </c>
      <c r="F7" s="262" t="s">
        <v>100</v>
      </c>
      <c r="G7" s="378">
        <v>1</v>
      </c>
      <c r="H7" s="379">
        <v>0.337424037413577</v>
      </c>
      <c r="I7" s="378" t="s">
        <v>100</v>
      </c>
      <c r="J7" s="262" t="s">
        <v>100</v>
      </c>
      <c r="K7" s="378" t="s">
        <v>100</v>
      </c>
      <c r="L7" s="262" t="s">
        <v>100</v>
      </c>
      <c r="M7" s="378" t="s">
        <v>100</v>
      </c>
      <c r="N7" s="378" t="s">
        <v>100</v>
      </c>
      <c r="O7" s="378">
        <v>1</v>
      </c>
      <c r="P7" s="380">
        <v>0.300494313145124</v>
      </c>
      <c r="Q7" s="268"/>
    </row>
    <row r="8" ht="23.25" customHeight="1" spans="1:17">
      <c r="A8" s="361" t="s">
        <v>37</v>
      </c>
      <c r="B8" s="362" t="s">
        <v>101</v>
      </c>
      <c r="C8" s="378">
        <v>166</v>
      </c>
      <c r="D8" s="379">
        <v>4.05062302730388</v>
      </c>
      <c r="E8" s="378" t="s">
        <v>100</v>
      </c>
      <c r="F8" s="262" t="s">
        <v>100</v>
      </c>
      <c r="G8" s="378" t="s">
        <v>100</v>
      </c>
      <c r="H8" s="262" t="s">
        <v>100</v>
      </c>
      <c r="I8" s="378" t="s">
        <v>100</v>
      </c>
      <c r="J8" s="262" t="s">
        <v>100</v>
      </c>
      <c r="K8" s="378" t="s">
        <v>100</v>
      </c>
      <c r="L8" s="262" t="s">
        <v>100</v>
      </c>
      <c r="M8" s="378" t="s">
        <v>100</v>
      </c>
      <c r="N8" s="378" t="s">
        <v>100</v>
      </c>
      <c r="O8" s="378">
        <v>1</v>
      </c>
      <c r="P8" s="380">
        <v>0.300494313145124</v>
      </c>
      <c r="Q8" s="268"/>
    </row>
    <row r="9" ht="23.25" customHeight="1" spans="1:17">
      <c r="A9" s="361" t="s">
        <v>39</v>
      </c>
      <c r="B9" s="363" t="s">
        <v>102</v>
      </c>
      <c r="C9" s="378">
        <v>178</v>
      </c>
      <c r="D9" s="379">
        <v>4.34343914975959</v>
      </c>
      <c r="E9" s="378" t="s">
        <v>100</v>
      </c>
      <c r="F9" s="262" t="s">
        <v>100</v>
      </c>
      <c r="G9" s="378">
        <v>1</v>
      </c>
      <c r="H9" s="379">
        <v>0.337424037413577</v>
      </c>
      <c r="I9" s="378">
        <v>1</v>
      </c>
      <c r="J9" s="379">
        <v>0.274026657313223</v>
      </c>
      <c r="K9" s="378" t="s">
        <v>100</v>
      </c>
      <c r="L9" s="262" t="s">
        <v>100</v>
      </c>
      <c r="M9" s="378" t="s">
        <v>100</v>
      </c>
      <c r="N9" s="378" t="s">
        <v>100</v>
      </c>
      <c r="O9" s="378" t="s">
        <v>100</v>
      </c>
      <c r="P9" s="263" t="s">
        <v>100</v>
      </c>
      <c r="Q9" s="268"/>
    </row>
    <row r="10" ht="23.25" customHeight="1" spans="1:17">
      <c r="A10" s="361" t="s">
        <v>41</v>
      </c>
      <c r="B10" s="362" t="s">
        <v>103</v>
      </c>
      <c r="C10" s="378">
        <v>148</v>
      </c>
      <c r="D10" s="379">
        <v>3.61139884362033</v>
      </c>
      <c r="E10" s="378" t="s">
        <v>100</v>
      </c>
      <c r="F10" s="262" t="s">
        <v>100</v>
      </c>
      <c r="G10" s="378" t="s">
        <v>100</v>
      </c>
      <c r="H10" s="262" t="s">
        <v>100</v>
      </c>
      <c r="I10" s="378" t="s">
        <v>100</v>
      </c>
      <c r="J10" s="262" t="s">
        <v>100</v>
      </c>
      <c r="K10" s="378" t="s">
        <v>100</v>
      </c>
      <c r="L10" s="262" t="s">
        <v>100</v>
      </c>
      <c r="M10" s="378" t="s">
        <v>100</v>
      </c>
      <c r="N10" s="378" t="s">
        <v>100</v>
      </c>
      <c r="O10" s="378" t="s">
        <v>100</v>
      </c>
      <c r="P10" s="263" t="s">
        <v>100</v>
      </c>
      <c r="Q10" s="268"/>
    </row>
    <row r="11" ht="23.25" customHeight="1" spans="1:17">
      <c r="A11" s="361" t="s">
        <v>43</v>
      </c>
      <c r="B11" s="362" t="s">
        <v>104</v>
      </c>
      <c r="C11" s="378">
        <v>67</v>
      </c>
      <c r="D11" s="379">
        <v>1.63489001704434</v>
      </c>
      <c r="E11" s="378" t="s">
        <v>100</v>
      </c>
      <c r="F11" s="262" t="s">
        <v>100</v>
      </c>
      <c r="G11" s="378" t="s">
        <v>100</v>
      </c>
      <c r="H11" s="262" t="s">
        <v>100</v>
      </c>
      <c r="I11" s="378" t="s">
        <v>100</v>
      </c>
      <c r="J11" s="262" t="s">
        <v>100</v>
      </c>
      <c r="K11" s="378" t="s">
        <v>100</v>
      </c>
      <c r="L11" s="262" t="s">
        <v>100</v>
      </c>
      <c r="M11" s="378" t="s">
        <v>100</v>
      </c>
      <c r="N11" s="378" t="s">
        <v>100</v>
      </c>
      <c r="O11" s="378" t="s">
        <v>100</v>
      </c>
      <c r="P11" s="263" t="s">
        <v>100</v>
      </c>
      <c r="Q11" s="268"/>
    </row>
    <row r="12" ht="23.25" customHeight="1" spans="1:17">
      <c r="A12" s="361" t="s">
        <v>45</v>
      </c>
      <c r="B12" s="364" t="s">
        <v>105</v>
      </c>
      <c r="C12" s="378">
        <v>291</v>
      </c>
      <c r="D12" s="379">
        <v>7.10079096955078</v>
      </c>
      <c r="E12" s="378" t="s">
        <v>100</v>
      </c>
      <c r="F12" s="262" t="s">
        <v>100</v>
      </c>
      <c r="G12" s="378" t="s">
        <v>100</v>
      </c>
      <c r="H12" s="262" t="s">
        <v>100</v>
      </c>
      <c r="I12" s="378" t="s">
        <v>100</v>
      </c>
      <c r="J12" s="262" t="s">
        <v>100</v>
      </c>
      <c r="K12" s="378" t="s">
        <v>100</v>
      </c>
      <c r="L12" s="262" t="s">
        <v>100</v>
      </c>
      <c r="M12" s="378" t="s">
        <v>100</v>
      </c>
      <c r="N12" s="378" t="s">
        <v>100</v>
      </c>
      <c r="O12" s="378">
        <v>3</v>
      </c>
      <c r="P12" s="380">
        <v>0.901482939435371</v>
      </c>
      <c r="Q12" s="268"/>
    </row>
    <row r="13" ht="33.75" customHeight="1" spans="1:17">
      <c r="A13" s="361" t="s">
        <v>47</v>
      </c>
      <c r="B13" s="364" t="s">
        <v>106</v>
      </c>
      <c r="C13" s="378">
        <v>354</v>
      </c>
      <c r="D13" s="379">
        <v>8.63807561244322</v>
      </c>
      <c r="E13" s="378">
        <v>4</v>
      </c>
      <c r="F13" s="379">
        <v>5.3827107331252</v>
      </c>
      <c r="G13" s="378">
        <v>14</v>
      </c>
      <c r="H13" s="379">
        <v>4.72393652379008</v>
      </c>
      <c r="I13" s="378">
        <v>12</v>
      </c>
      <c r="J13" s="379">
        <v>3.28831988775868</v>
      </c>
      <c r="K13" s="378">
        <v>12</v>
      </c>
      <c r="L13" s="379">
        <v>3.32000719334892</v>
      </c>
      <c r="M13" s="378">
        <v>21</v>
      </c>
      <c r="N13" s="379">
        <v>5.94040920933153</v>
      </c>
      <c r="O13" s="378">
        <v>16</v>
      </c>
      <c r="P13" s="380">
        <v>4.80790901032198</v>
      </c>
      <c r="Q13" s="268"/>
    </row>
    <row r="14" ht="23.25" customHeight="1" spans="1:17">
      <c r="A14" s="361" t="s">
        <v>49</v>
      </c>
      <c r="B14" s="362" t="s">
        <v>107</v>
      </c>
      <c r="C14" s="378">
        <v>943</v>
      </c>
      <c r="D14" s="379">
        <v>23.0104669563106</v>
      </c>
      <c r="E14" s="378" t="s">
        <v>100</v>
      </c>
      <c r="F14" s="262" t="s">
        <v>100</v>
      </c>
      <c r="G14" s="378" t="s">
        <v>100</v>
      </c>
      <c r="H14" s="378" t="s">
        <v>100</v>
      </c>
      <c r="I14" s="378" t="s">
        <v>100</v>
      </c>
      <c r="J14" s="262" t="s">
        <v>100</v>
      </c>
      <c r="K14" s="378" t="s">
        <v>100</v>
      </c>
      <c r="L14" s="379" t="s">
        <v>100</v>
      </c>
      <c r="M14" s="378">
        <v>1</v>
      </c>
      <c r="N14" s="379">
        <v>0.282876629015787</v>
      </c>
      <c r="O14" s="378">
        <v>7</v>
      </c>
      <c r="P14" s="380">
        <v>2.10346019201587</v>
      </c>
      <c r="Q14" s="268"/>
    </row>
    <row r="15" ht="23.25" customHeight="1" spans="1:17">
      <c r="A15" s="361" t="s">
        <v>51</v>
      </c>
      <c r="B15" s="362" t="s">
        <v>142</v>
      </c>
      <c r="C15" s="378">
        <v>900</v>
      </c>
      <c r="D15" s="379">
        <v>44.0733576552974</v>
      </c>
      <c r="E15" s="378" t="s">
        <v>100</v>
      </c>
      <c r="F15" s="262" t="s">
        <v>100</v>
      </c>
      <c r="G15" s="378" t="s">
        <v>100</v>
      </c>
      <c r="H15" s="262" t="s">
        <v>100</v>
      </c>
      <c r="I15" s="378" t="s">
        <v>100</v>
      </c>
      <c r="J15" s="262" t="s">
        <v>100</v>
      </c>
      <c r="K15" s="378">
        <v>1</v>
      </c>
      <c r="L15" s="379">
        <v>0.565003672523871</v>
      </c>
      <c r="M15" s="378">
        <v>1</v>
      </c>
      <c r="N15" s="379">
        <v>0.576867608883761</v>
      </c>
      <c r="O15" s="378" t="s">
        <v>100</v>
      </c>
      <c r="P15" s="263" t="s">
        <v>100</v>
      </c>
      <c r="Q15" s="268"/>
    </row>
    <row r="16" ht="23.25" customHeight="1" spans="1:17">
      <c r="A16" s="361" t="s">
        <v>53</v>
      </c>
      <c r="B16" s="362" t="s">
        <v>109</v>
      </c>
      <c r="C16" s="378">
        <v>14</v>
      </c>
      <c r="D16" s="379">
        <v>0.685585563526848</v>
      </c>
      <c r="E16" s="378" t="s">
        <v>100</v>
      </c>
      <c r="F16" s="262" t="s">
        <v>100</v>
      </c>
      <c r="G16" s="378" t="s">
        <v>100</v>
      </c>
      <c r="H16" s="262" t="s">
        <v>100</v>
      </c>
      <c r="I16" s="378" t="s">
        <v>100</v>
      </c>
      <c r="J16" s="262" t="s">
        <v>100</v>
      </c>
      <c r="K16" s="378" t="s">
        <v>100</v>
      </c>
      <c r="L16" s="262" t="s">
        <v>100</v>
      </c>
      <c r="M16" s="378" t="s">
        <v>100</v>
      </c>
      <c r="N16" s="262" t="s">
        <v>100</v>
      </c>
      <c r="O16" s="378" t="s">
        <v>100</v>
      </c>
      <c r="P16" s="263" t="s">
        <v>100</v>
      </c>
      <c r="Q16" s="268"/>
    </row>
    <row r="17" ht="23.25" customHeight="1" spans="1:41">
      <c r="A17" s="361" t="s">
        <v>56</v>
      </c>
      <c r="B17" s="362" t="s">
        <v>110</v>
      </c>
      <c r="C17" s="378">
        <v>7</v>
      </c>
      <c r="D17" s="379">
        <v>0.342792781763424</v>
      </c>
      <c r="E17" s="378" t="s">
        <v>100</v>
      </c>
      <c r="F17" s="262" t="s">
        <v>100</v>
      </c>
      <c r="G17" s="378" t="s">
        <v>100</v>
      </c>
      <c r="H17" s="262" t="s">
        <v>100</v>
      </c>
      <c r="I17" s="378" t="s">
        <v>100</v>
      </c>
      <c r="J17" s="262" t="s">
        <v>100</v>
      </c>
      <c r="K17" s="378" t="s">
        <v>100</v>
      </c>
      <c r="L17" s="262" t="s">
        <v>100</v>
      </c>
      <c r="M17" s="378" t="s">
        <v>100</v>
      </c>
      <c r="N17" s="262" t="s">
        <v>100</v>
      </c>
      <c r="O17" s="378" t="s">
        <v>100</v>
      </c>
      <c r="P17" s="263" t="s">
        <v>100</v>
      </c>
      <c r="Q17" s="268"/>
    </row>
    <row r="18" ht="23.25" customHeight="1" spans="1:41">
      <c r="A18" s="361" t="s">
        <v>58</v>
      </c>
      <c r="B18" s="362" t="s">
        <v>143</v>
      </c>
      <c r="C18" s="378">
        <v>512</v>
      </c>
      <c r="D18" s="379">
        <v>25.0728434661247</v>
      </c>
      <c r="E18" s="378" t="s">
        <v>100</v>
      </c>
      <c r="F18" s="262" t="s">
        <v>100</v>
      </c>
      <c r="G18" s="378" t="s">
        <v>100</v>
      </c>
      <c r="H18" s="262" t="s">
        <v>100</v>
      </c>
      <c r="I18" s="378" t="s">
        <v>100</v>
      </c>
      <c r="J18" s="262" t="s">
        <v>100</v>
      </c>
      <c r="K18" s="378" t="s">
        <v>100</v>
      </c>
      <c r="L18" s="262" t="s">
        <v>100</v>
      </c>
      <c r="M18" s="378">
        <v>1</v>
      </c>
      <c r="N18" s="379">
        <v>0.576867608883761</v>
      </c>
      <c r="O18" s="378">
        <v>17</v>
      </c>
      <c r="P18" s="380">
        <v>10.3743302454444</v>
      </c>
      <c r="Q18" s="268"/>
    </row>
    <row r="19" ht="23.25" customHeight="1" spans="1:41">
      <c r="A19" s="361" t="s">
        <v>60</v>
      </c>
      <c r="B19" s="362" t="s">
        <v>112</v>
      </c>
      <c r="C19" s="378">
        <v>237</v>
      </c>
      <c r="D19" s="379">
        <v>11.6059841825616</v>
      </c>
      <c r="E19" s="378" t="s">
        <v>100</v>
      </c>
      <c r="F19" s="262" t="s">
        <v>100</v>
      </c>
      <c r="G19" s="378" t="s">
        <v>100</v>
      </c>
      <c r="H19" s="262" t="s">
        <v>100</v>
      </c>
      <c r="I19" s="378" t="s">
        <v>100</v>
      </c>
      <c r="J19" s="262" t="s">
        <v>100</v>
      </c>
      <c r="K19" s="378" t="s">
        <v>100</v>
      </c>
      <c r="L19" s="262" t="s">
        <v>100</v>
      </c>
      <c r="M19" s="378" t="s">
        <v>100</v>
      </c>
      <c r="N19" s="262" t="s">
        <v>100</v>
      </c>
      <c r="O19" s="378" t="s">
        <v>100</v>
      </c>
      <c r="P19" s="381" t="s">
        <v>100</v>
      </c>
      <c r="Q19" s="268"/>
    </row>
    <row r="20" ht="23.25" customHeight="1" spans="1:41">
      <c r="A20" s="361" t="s">
        <v>62</v>
      </c>
      <c r="B20" s="362" t="s">
        <v>113</v>
      </c>
      <c r="C20" s="378">
        <v>102</v>
      </c>
      <c r="D20" s="379">
        <v>4.99498053426704</v>
      </c>
      <c r="E20" s="378" t="s">
        <v>100</v>
      </c>
      <c r="F20" s="262" t="s">
        <v>100</v>
      </c>
      <c r="G20" s="378" t="s">
        <v>100</v>
      </c>
      <c r="H20" s="262" t="s">
        <v>100</v>
      </c>
      <c r="I20" s="378">
        <v>1</v>
      </c>
      <c r="J20" s="379">
        <v>0.689854992480581</v>
      </c>
      <c r="K20" s="378" t="s">
        <v>100</v>
      </c>
      <c r="L20" s="262" t="s">
        <v>100</v>
      </c>
      <c r="M20" s="378">
        <v>3</v>
      </c>
      <c r="N20" s="379">
        <v>1.73060282665128</v>
      </c>
      <c r="O20" s="378">
        <v>3</v>
      </c>
      <c r="P20" s="380">
        <v>1.83076416096078</v>
      </c>
      <c r="Q20" s="268"/>
    </row>
    <row r="21" ht="23.25" customHeight="1" spans="1:41">
      <c r="A21" s="361" t="s">
        <v>64</v>
      </c>
      <c r="B21" s="362" t="s">
        <v>144</v>
      </c>
      <c r="C21" s="378">
        <v>1001</v>
      </c>
      <c r="D21" s="379">
        <v>48.6847576826834</v>
      </c>
      <c r="E21" s="378" t="s">
        <v>100</v>
      </c>
      <c r="F21" s="262" t="s">
        <v>100</v>
      </c>
      <c r="G21" s="378" t="s">
        <v>100</v>
      </c>
      <c r="H21" s="262" t="s">
        <v>100</v>
      </c>
      <c r="I21" s="378" t="s">
        <v>100</v>
      </c>
      <c r="J21" s="262" t="s">
        <v>100</v>
      </c>
      <c r="K21" s="378" t="s">
        <v>100</v>
      </c>
      <c r="L21" s="262" t="s">
        <v>100</v>
      </c>
      <c r="M21" s="378" t="s">
        <v>100</v>
      </c>
      <c r="N21" s="378" t="s">
        <v>100</v>
      </c>
      <c r="O21" s="378">
        <v>2</v>
      </c>
      <c r="P21" s="380">
        <v>1.18399943168027</v>
      </c>
      <c r="Q21" s="268"/>
    </row>
    <row r="22" ht="23.25" customHeight="1" spans="1:41">
      <c r="A22" s="361" t="s">
        <v>66</v>
      </c>
      <c r="B22" s="362" t="s">
        <v>115</v>
      </c>
      <c r="C22" s="378">
        <v>176</v>
      </c>
      <c r="D22" s="379">
        <v>4.29463646268364</v>
      </c>
      <c r="E22" s="378">
        <v>2</v>
      </c>
      <c r="F22" s="379">
        <v>2.6913553665626</v>
      </c>
      <c r="G22" s="378">
        <v>4</v>
      </c>
      <c r="H22" s="379">
        <v>1.34969614965431</v>
      </c>
      <c r="I22" s="378">
        <v>2</v>
      </c>
      <c r="J22" s="379">
        <v>0.548053314626447</v>
      </c>
      <c r="K22" s="378">
        <v>1</v>
      </c>
      <c r="L22" s="379">
        <v>0.27666726611241</v>
      </c>
      <c r="M22" s="378" t="s">
        <v>100</v>
      </c>
      <c r="N22" s="262" t="s">
        <v>100</v>
      </c>
      <c r="O22" s="378" t="s">
        <v>100</v>
      </c>
      <c r="P22" s="263" t="s">
        <v>100</v>
      </c>
      <c r="Q22" s="268"/>
    </row>
    <row r="23" ht="23.25" customHeight="1" spans="1:41">
      <c r="A23" s="361" t="s">
        <v>68</v>
      </c>
      <c r="B23" s="362" t="s">
        <v>116</v>
      </c>
      <c r="C23" s="378">
        <v>83</v>
      </c>
      <c r="D23" s="379">
        <v>2.02531151365194</v>
      </c>
      <c r="E23" s="378" t="s">
        <v>100</v>
      </c>
      <c r="F23" s="262" t="s">
        <v>100</v>
      </c>
      <c r="G23" s="378" t="s">
        <v>100</v>
      </c>
      <c r="H23" s="262" t="s">
        <v>100</v>
      </c>
      <c r="I23" s="378">
        <v>1</v>
      </c>
      <c r="J23" s="379">
        <v>0.274026657313223</v>
      </c>
      <c r="K23" s="378" t="s">
        <v>100</v>
      </c>
      <c r="L23" s="378" t="s">
        <v>100</v>
      </c>
      <c r="M23" s="378" t="s">
        <v>100</v>
      </c>
      <c r="N23" s="262" t="s">
        <v>100</v>
      </c>
      <c r="O23" s="378" t="s">
        <v>100</v>
      </c>
      <c r="P23" s="263" t="s">
        <v>100</v>
      </c>
      <c r="Q23" s="268"/>
    </row>
    <row r="24" ht="23.25" customHeight="1" spans="1:41">
      <c r="A24" s="361" t="s">
        <v>70</v>
      </c>
      <c r="B24" s="362" t="s">
        <v>117</v>
      </c>
      <c r="C24" s="378">
        <v>157</v>
      </c>
      <c r="D24" s="379">
        <v>3.83101093546211</v>
      </c>
      <c r="E24" s="378" t="s">
        <v>100</v>
      </c>
      <c r="F24" s="262" t="s">
        <v>100</v>
      </c>
      <c r="G24" s="378">
        <v>4</v>
      </c>
      <c r="H24" s="379">
        <v>1.34969614965431</v>
      </c>
      <c r="I24" s="378">
        <v>2</v>
      </c>
      <c r="J24" s="379">
        <v>0.548053314626447</v>
      </c>
      <c r="K24" s="378">
        <v>3</v>
      </c>
      <c r="L24" s="379">
        <v>0.83000179833723</v>
      </c>
      <c r="M24" s="378">
        <v>10</v>
      </c>
      <c r="N24" s="379">
        <v>2.82876629015787</v>
      </c>
      <c r="O24" s="378">
        <v>3</v>
      </c>
      <c r="P24" s="380">
        <v>0.901482939435371</v>
      </c>
      <c r="Q24" s="268"/>
    </row>
    <row r="25" ht="23.25" customHeight="1" spans="1:41">
      <c r="A25" s="361" t="s">
        <v>72</v>
      </c>
      <c r="B25" s="362" t="s">
        <v>118</v>
      </c>
      <c r="C25" s="378">
        <v>237</v>
      </c>
      <c r="D25" s="379">
        <v>5.78311841850012</v>
      </c>
      <c r="E25" s="378" t="s">
        <v>100</v>
      </c>
      <c r="F25" s="262" t="s">
        <v>100</v>
      </c>
      <c r="G25" s="378" t="s">
        <v>100</v>
      </c>
      <c r="H25" s="262" t="s">
        <v>100</v>
      </c>
      <c r="I25" s="378" t="s">
        <v>100</v>
      </c>
      <c r="J25" s="262" t="s">
        <v>100</v>
      </c>
      <c r="K25" s="378" t="s">
        <v>100</v>
      </c>
      <c r="L25" s="262" t="s">
        <v>100</v>
      </c>
      <c r="M25" s="378" t="s">
        <v>100</v>
      </c>
      <c r="N25" s="378" t="s">
        <v>100</v>
      </c>
      <c r="O25" s="378">
        <v>3</v>
      </c>
      <c r="P25" s="380">
        <v>0.901482939435371</v>
      </c>
      <c r="Q25" s="268"/>
    </row>
    <row r="26" ht="23.25" customHeight="1" spans="1:41">
      <c r="A26" s="361" t="s">
        <v>74</v>
      </c>
      <c r="B26" s="362" t="s">
        <v>119</v>
      </c>
      <c r="C26" s="378">
        <v>136</v>
      </c>
      <c r="D26" s="379">
        <v>3.31858272116463</v>
      </c>
      <c r="E26" s="378" t="s">
        <v>100</v>
      </c>
      <c r="F26" s="262" t="s">
        <v>100</v>
      </c>
      <c r="G26" s="378">
        <v>1</v>
      </c>
      <c r="H26" s="379">
        <v>0.337424037413577</v>
      </c>
      <c r="I26" s="378" t="s">
        <v>100</v>
      </c>
      <c r="J26" s="262" t="s">
        <v>100</v>
      </c>
      <c r="K26" s="378">
        <v>1</v>
      </c>
      <c r="L26" s="379">
        <v>0.27666726611241</v>
      </c>
      <c r="M26" s="378">
        <v>10</v>
      </c>
      <c r="N26" s="379">
        <v>2.82876629015787</v>
      </c>
      <c r="O26" s="378">
        <v>5</v>
      </c>
      <c r="P26" s="380">
        <v>1.50247156572562</v>
      </c>
      <c r="Q26" s="268"/>
    </row>
    <row r="27" ht="23.25" customHeight="1" spans="1:41">
      <c r="A27" s="361" t="s">
        <v>76</v>
      </c>
      <c r="B27" s="364" t="s">
        <v>120</v>
      </c>
      <c r="C27" s="378">
        <v>210</v>
      </c>
      <c r="D27" s="379">
        <v>5.12428214297479</v>
      </c>
      <c r="E27" s="378" t="s">
        <v>100</v>
      </c>
      <c r="F27" s="262" t="s">
        <v>100</v>
      </c>
      <c r="G27" s="378" t="s">
        <v>100</v>
      </c>
      <c r="H27" s="262" t="s">
        <v>100</v>
      </c>
      <c r="I27" s="378">
        <v>2</v>
      </c>
      <c r="J27" s="379">
        <v>0.548053314626447</v>
      </c>
      <c r="K27" s="378" t="s">
        <v>100</v>
      </c>
      <c r="L27" s="262" t="s">
        <v>100</v>
      </c>
      <c r="M27" s="378">
        <v>4</v>
      </c>
      <c r="N27" s="379">
        <v>1.13150651606315</v>
      </c>
      <c r="O27" s="378">
        <v>6</v>
      </c>
      <c r="P27" s="380">
        <v>1.80296587887074</v>
      </c>
      <c r="Q27" s="268"/>
    </row>
    <row r="28" s="371" customFormat="1" ht="23.25" customHeight="1" spans="1:41">
      <c r="A28" s="365"/>
      <c r="B28" s="366" t="s">
        <v>121</v>
      </c>
      <c r="C28" s="382">
        <v>785</v>
      </c>
      <c r="D28" s="383">
        <v>19.1550546773105</v>
      </c>
      <c r="E28" s="382">
        <v>3</v>
      </c>
      <c r="F28" s="383">
        <v>4.0370330498439</v>
      </c>
      <c r="G28" s="382">
        <v>6</v>
      </c>
      <c r="H28" s="383">
        <v>2.02454422448146</v>
      </c>
      <c r="I28" s="382">
        <v>3</v>
      </c>
      <c r="J28" s="383">
        <v>0.82207997193967</v>
      </c>
      <c r="K28" s="382">
        <v>10</v>
      </c>
      <c r="L28" s="383">
        <v>2.7666726611241</v>
      </c>
      <c r="M28" s="382">
        <v>17</v>
      </c>
      <c r="N28" s="383">
        <v>4.80890269326838</v>
      </c>
      <c r="O28" s="382">
        <v>21</v>
      </c>
      <c r="P28" s="384">
        <v>6.3103805760476</v>
      </c>
      <c r="Q28" s="268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</row>
    <row r="29" s="372" customFormat="1" customHeight="1" spans="1:41">
      <c r="A29" s="385" t="s">
        <v>122</v>
      </c>
      <c r="B29" s="385"/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Q29" s="386"/>
    </row>
    <row r="30" s="372" customFormat="1" customHeight="1" spans="1:41">
      <c r="A30" s="387" t="s">
        <v>145</v>
      </c>
      <c r="B30" s="387"/>
      <c r="C30" s="387"/>
      <c r="D30" s="387"/>
      <c r="E30" s="387"/>
      <c r="F30" s="387"/>
      <c r="G30" s="387"/>
      <c r="H30" s="388"/>
      <c r="I30" s="388"/>
      <c r="J30" s="387"/>
      <c r="K30" s="387"/>
      <c r="L30" s="387"/>
      <c r="M30" s="387"/>
      <c r="N30" s="387"/>
    </row>
    <row r="31" s="372" customFormat="1" customHeight="1" spans="1:41">
      <c r="A31" s="356" t="s">
        <v>81</v>
      </c>
      <c r="B31" s="387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</row>
    <row r="32" s="372" customFormat="1" customHeight="1" spans="1:41">
      <c r="A32" s="356" t="s">
        <v>82</v>
      </c>
      <c r="B32" s="387"/>
      <c r="C32" s="387"/>
      <c r="D32" s="387"/>
      <c r="E32" s="387"/>
      <c r="F32" s="387"/>
      <c r="G32" s="387"/>
      <c r="H32" s="387"/>
      <c r="I32" s="387"/>
      <c r="J32" s="387"/>
      <c r="K32" s="387"/>
      <c r="L32" s="387"/>
      <c r="M32" s="387"/>
      <c r="N32" s="387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5" orientation="landscape"/>
  <headerFoot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N32"/>
  <sheetViews>
    <sheetView view="pageBreakPreview" zoomScale="80" zoomScalePageLayoutView="60" zoomScaleNormal="100" workbookViewId="0">
      <selection activeCell="A29" sqref="A29:N32"/>
    </sheetView>
  </sheetViews>
  <sheetFormatPr defaultColWidth="11" defaultRowHeight="13.5" customHeight="1"/>
  <cols>
    <col min="1" max="1" width="10" style="9" customWidth="1"/>
    <col min="2" max="2" width="41.5714285714286" style="9" customWidth="1"/>
    <col min="3" max="14" width="10.8571428571429" style="9" customWidth="1"/>
    <col min="15" max="16384" width="11.4285714285714" style="9"/>
  </cols>
  <sheetData>
    <row r="1" s="328" customFormat="1" ht="38.25" customHeight="1" spans="1:14">
      <c r="A1" s="178" t="s">
        <v>146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</row>
    <row r="2" s="328" customFormat="1" customHeight="1"/>
    <row r="3" s="328" customFormat="1" ht="24.75" customHeight="1" spans="1:14">
      <c r="A3" s="229" t="s">
        <v>147</v>
      </c>
      <c r="B3" s="330" t="s">
        <v>27</v>
      </c>
      <c r="C3" s="311" t="s">
        <v>148</v>
      </c>
      <c r="D3" s="311"/>
      <c r="E3" s="311" t="s">
        <v>149</v>
      </c>
      <c r="F3" s="311"/>
      <c r="G3" s="311" t="s">
        <v>150</v>
      </c>
      <c r="H3" s="311"/>
      <c r="I3" s="311" t="s">
        <v>151</v>
      </c>
      <c r="J3" s="311"/>
      <c r="K3" s="311" t="s">
        <v>152</v>
      </c>
      <c r="L3" s="311"/>
      <c r="M3" s="311" t="s">
        <v>153</v>
      </c>
      <c r="N3" s="282"/>
    </row>
    <row r="4" s="328" customFormat="1" ht="24.75" customHeight="1" spans="1:14">
      <c r="A4" s="243"/>
      <c r="B4" s="241"/>
      <c r="C4" s="357" t="s">
        <v>5</v>
      </c>
      <c r="D4" s="357" t="s">
        <v>31</v>
      </c>
      <c r="E4" s="357" t="s">
        <v>5</v>
      </c>
      <c r="F4" s="357" t="s">
        <v>31</v>
      </c>
      <c r="G4" s="357" t="s">
        <v>5</v>
      </c>
      <c r="H4" s="357" t="s">
        <v>31</v>
      </c>
      <c r="I4" s="357" t="s">
        <v>5</v>
      </c>
      <c r="J4" s="357" t="s">
        <v>31</v>
      </c>
      <c r="K4" s="357" t="s">
        <v>5</v>
      </c>
      <c r="L4" s="357" t="s">
        <v>31</v>
      </c>
      <c r="M4" s="357" t="s">
        <v>5</v>
      </c>
      <c r="N4" s="358" t="s">
        <v>31</v>
      </c>
    </row>
    <row r="5" s="328" customFormat="1" ht="30.75" customHeight="1" spans="1:14">
      <c r="A5" s="246"/>
      <c r="B5" s="359" t="s">
        <v>3</v>
      </c>
      <c r="C5" s="334">
        <v>138</v>
      </c>
      <c r="D5" s="335">
        <v>43.6979898924649</v>
      </c>
      <c r="E5" s="334">
        <v>192</v>
      </c>
      <c r="F5" s="335">
        <v>63.0204521060976</v>
      </c>
      <c r="G5" s="334">
        <v>274</v>
      </c>
      <c r="H5" s="335">
        <v>94.0452858942368</v>
      </c>
      <c r="I5" s="334">
        <v>325</v>
      </c>
      <c r="J5" s="335">
        <v>117.039091056413</v>
      </c>
      <c r="K5" s="334">
        <v>481</v>
      </c>
      <c r="L5" s="335">
        <v>189.262035452202</v>
      </c>
      <c r="M5" s="334">
        <v>582</v>
      </c>
      <c r="N5" s="360">
        <v>266.567734311664</v>
      </c>
    </row>
    <row r="6" ht="21.75" customHeight="1" spans="1:14">
      <c r="A6" s="361" t="s">
        <v>33</v>
      </c>
      <c r="B6" s="362" t="s">
        <v>98</v>
      </c>
      <c r="C6" s="340">
        <v>5</v>
      </c>
      <c r="D6" s="341">
        <v>1.58326050335018</v>
      </c>
      <c r="E6" s="340">
        <v>5</v>
      </c>
      <c r="F6" s="341">
        <v>1.64115760692962</v>
      </c>
      <c r="G6" s="340">
        <v>6</v>
      </c>
      <c r="H6" s="341">
        <v>2.05938582250154</v>
      </c>
      <c r="I6" s="340">
        <v>17</v>
      </c>
      <c r="J6" s="341">
        <v>6.12204476295083</v>
      </c>
      <c r="K6" s="340">
        <v>37</v>
      </c>
      <c r="L6" s="341">
        <v>14.5586181117079</v>
      </c>
      <c r="M6" s="340">
        <v>24</v>
      </c>
      <c r="N6" s="346">
        <v>10.9924838891408</v>
      </c>
    </row>
    <row r="7" ht="21.75" customHeight="1" spans="1:14">
      <c r="A7" s="361" t="s">
        <v>35</v>
      </c>
      <c r="B7" s="362" t="s">
        <v>99</v>
      </c>
      <c r="C7" s="340">
        <v>4</v>
      </c>
      <c r="D7" s="341">
        <v>1.26660840268014</v>
      </c>
      <c r="E7" s="340">
        <v>2</v>
      </c>
      <c r="F7" s="341">
        <v>0.65646304277185</v>
      </c>
      <c r="G7" s="340">
        <v>10</v>
      </c>
      <c r="H7" s="341">
        <v>3.43230970416923</v>
      </c>
      <c r="I7" s="340">
        <v>15</v>
      </c>
      <c r="J7" s="341">
        <v>5.40180420260367</v>
      </c>
      <c r="K7" s="340">
        <v>29</v>
      </c>
      <c r="L7" s="341">
        <v>11.4108087902575</v>
      </c>
      <c r="M7" s="340">
        <v>40</v>
      </c>
      <c r="N7" s="346">
        <v>18.3208064819013</v>
      </c>
    </row>
    <row r="8" ht="21.75" customHeight="1" spans="1:14">
      <c r="A8" s="361" t="s">
        <v>37</v>
      </c>
      <c r="B8" s="362" t="s">
        <v>101</v>
      </c>
      <c r="C8" s="340">
        <v>2</v>
      </c>
      <c r="D8" s="341">
        <v>0.633304201340072</v>
      </c>
      <c r="E8" s="340">
        <v>2</v>
      </c>
      <c r="F8" s="341">
        <v>0.65646304277185</v>
      </c>
      <c r="G8" s="340">
        <v>7</v>
      </c>
      <c r="H8" s="341">
        <v>2.40261679291846</v>
      </c>
      <c r="I8" s="340">
        <v>2</v>
      </c>
      <c r="J8" s="341">
        <v>0.720240560347156</v>
      </c>
      <c r="K8" s="340">
        <v>9</v>
      </c>
      <c r="L8" s="341">
        <v>3.54128548663165</v>
      </c>
      <c r="M8" s="340">
        <v>10</v>
      </c>
      <c r="N8" s="346">
        <v>4.58020162047533</v>
      </c>
    </row>
    <row r="9" ht="39" customHeight="1" spans="1:14">
      <c r="A9" s="361" t="s">
        <v>39</v>
      </c>
      <c r="B9" s="363" t="s">
        <v>102</v>
      </c>
      <c r="C9" s="340">
        <v>2</v>
      </c>
      <c r="D9" s="341">
        <v>0.633304201340072</v>
      </c>
      <c r="E9" s="340">
        <v>1</v>
      </c>
      <c r="F9" s="341">
        <v>0.328231521385925</v>
      </c>
      <c r="G9" s="340">
        <v>2</v>
      </c>
      <c r="H9" s="341">
        <v>0.686461940833845</v>
      </c>
      <c r="I9" s="340">
        <v>1</v>
      </c>
      <c r="J9" s="341">
        <v>0.360120280173578</v>
      </c>
      <c r="K9" s="340">
        <v>8</v>
      </c>
      <c r="L9" s="341">
        <v>3.14780932145035</v>
      </c>
      <c r="M9" s="340">
        <v>13</v>
      </c>
      <c r="N9" s="346">
        <v>5.95426210661793</v>
      </c>
    </row>
    <row r="10" ht="21.75" customHeight="1" spans="1:14">
      <c r="A10" s="361" t="s">
        <v>41</v>
      </c>
      <c r="B10" s="362" t="s">
        <v>103</v>
      </c>
      <c r="C10" s="340">
        <v>1</v>
      </c>
      <c r="D10" s="341">
        <v>0.316652100670036</v>
      </c>
      <c r="E10" s="340" t="s">
        <v>100</v>
      </c>
      <c r="F10" s="341" t="s">
        <v>100</v>
      </c>
      <c r="G10" s="340" t="s">
        <v>100</v>
      </c>
      <c r="H10" s="341" t="s">
        <v>100</v>
      </c>
      <c r="I10" s="340">
        <v>4</v>
      </c>
      <c r="J10" s="341">
        <v>1.44048112069431</v>
      </c>
      <c r="K10" s="340">
        <v>6</v>
      </c>
      <c r="L10" s="341">
        <v>2.36085699108776</v>
      </c>
      <c r="M10" s="340">
        <v>5</v>
      </c>
      <c r="N10" s="346">
        <v>2.29010081023767</v>
      </c>
    </row>
    <row r="11" ht="21.75" customHeight="1" spans="1:14">
      <c r="A11" s="361" t="s">
        <v>43</v>
      </c>
      <c r="B11" s="362" t="s">
        <v>104</v>
      </c>
      <c r="C11" s="340" t="s">
        <v>100</v>
      </c>
      <c r="D11" s="341" t="s">
        <v>100</v>
      </c>
      <c r="E11" s="340" t="s">
        <v>100</v>
      </c>
      <c r="F11" s="341" t="s">
        <v>100</v>
      </c>
      <c r="G11" s="340">
        <v>3</v>
      </c>
      <c r="H11" s="341">
        <v>1.02969291125077</v>
      </c>
      <c r="I11" s="340" t="s">
        <v>100</v>
      </c>
      <c r="J11" s="341" t="s">
        <v>100</v>
      </c>
      <c r="K11" s="340">
        <v>1</v>
      </c>
      <c r="L11" s="341">
        <v>0.393476165181294</v>
      </c>
      <c r="M11" s="340">
        <v>1</v>
      </c>
      <c r="N11" s="346">
        <v>0.458020162047533</v>
      </c>
    </row>
    <row r="12" ht="21.75" customHeight="1" spans="1:14">
      <c r="A12" s="361" t="s">
        <v>45</v>
      </c>
      <c r="B12" s="364" t="s">
        <v>105</v>
      </c>
      <c r="C12" s="340">
        <v>2</v>
      </c>
      <c r="D12" s="341">
        <v>0.633304201340072</v>
      </c>
      <c r="E12" s="340">
        <v>3</v>
      </c>
      <c r="F12" s="341">
        <v>0.984694564157774</v>
      </c>
      <c r="G12" s="340">
        <v>3</v>
      </c>
      <c r="H12" s="341">
        <v>1.02969291125077</v>
      </c>
      <c r="I12" s="340">
        <v>4</v>
      </c>
      <c r="J12" s="341">
        <v>1.44048112069431</v>
      </c>
      <c r="K12" s="340">
        <v>5</v>
      </c>
      <c r="L12" s="341">
        <v>1.96738082590647</v>
      </c>
      <c r="M12" s="340">
        <v>23</v>
      </c>
      <c r="N12" s="346">
        <v>10.5344637270933</v>
      </c>
    </row>
    <row r="13" ht="40.5" customHeight="1" spans="1:14">
      <c r="A13" s="361" t="s">
        <v>47</v>
      </c>
      <c r="B13" s="364" t="s">
        <v>106</v>
      </c>
      <c r="C13" s="340">
        <v>14</v>
      </c>
      <c r="D13" s="341">
        <v>4.4331294093805</v>
      </c>
      <c r="E13" s="340">
        <v>13</v>
      </c>
      <c r="F13" s="341">
        <v>4.26700977801702</v>
      </c>
      <c r="G13" s="340">
        <v>14</v>
      </c>
      <c r="H13" s="341">
        <v>4.80523358583692</v>
      </c>
      <c r="I13" s="340">
        <v>14</v>
      </c>
      <c r="J13" s="341">
        <v>5.04168392243009</v>
      </c>
      <c r="K13" s="340">
        <v>18</v>
      </c>
      <c r="L13" s="341">
        <v>7.08257097326329</v>
      </c>
      <c r="M13" s="340">
        <v>26</v>
      </c>
      <c r="N13" s="346">
        <v>11.9085242132359</v>
      </c>
    </row>
    <row r="14" ht="21.75" customHeight="1" spans="1:14">
      <c r="A14" s="361" t="s">
        <v>49</v>
      </c>
      <c r="B14" s="362" t="s">
        <v>107</v>
      </c>
      <c r="C14" s="340">
        <v>15</v>
      </c>
      <c r="D14" s="341">
        <v>4.74978151005054</v>
      </c>
      <c r="E14" s="340">
        <v>18</v>
      </c>
      <c r="F14" s="341">
        <v>5.90816738494665</v>
      </c>
      <c r="G14" s="340">
        <v>32</v>
      </c>
      <c r="H14" s="341">
        <v>10.9833910533415</v>
      </c>
      <c r="I14" s="340">
        <v>39</v>
      </c>
      <c r="J14" s="341">
        <v>14.0446909267695</v>
      </c>
      <c r="K14" s="340">
        <v>45</v>
      </c>
      <c r="L14" s="341">
        <v>17.7064274331582</v>
      </c>
      <c r="M14" s="340">
        <v>43</v>
      </c>
      <c r="N14" s="346">
        <v>19.6948669680439</v>
      </c>
    </row>
    <row r="15" ht="21.75" customHeight="1" spans="1:14">
      <c r="A15" s="361" t="s">
        <v>51</v>
      </c>
      <c r="B15" s="362" t="s">
        <v>142</v>
      </c>
      <c r="C15" s="340">
        <v>8</v>
      </c>
      <c r="D15" s="341">
        <v>5.11698711798493</v>
      </c>
      <c r="E15" s="340">
        <v>25</v>
      </c>
      <c r="F15" s="341">
        <v>16.5468673470738</v>
      </c>
      <c r="G15" s="340">
        <v>53</v>
      </c>
      <c r="H15" s="341">
        <v>36.6792160336618</v>
      </c>
      <c r="I15" s="340">
        <v>75</v>
      </c>
      <c r="J15" s="341">
        <v>54.2546496234727</v>
      </c>
      <c r="K15" s="340">
        <v>105</v>
      </c>
      <c r="L15" s="341">
        <v>82.5750843445504</v>
      </c>
      <c r="M15" s="340">
        <v>128</v>
      </c>
      <c r="N15" s="346">
        <v>116.503440492227</v>
      </c>
    </row>
    <row r="16" ht="21.75" customHeight="1" spans="1:14">
      <c r="A16" s="361" t="s">
        <v>53</v>
      </c>
      <c r="B16" s="362" t="s">
        <v>109</v>
      </c>
      <c r="C16" s="340" t="s">
        <v>100</v>
      </c>
      <c r="D16" s="341" t="s">
        <v>100</v>
      </c>
      <c r="E16" s="340" t="s">
        <v>100</v>
      </c>
      <c r="F16" s="341" t="s">
        <v>100</v>
      </c>
      <c r="G16" s="340" t="s">
        <v>100</v>
      </c>
      <c r="H16" s="341" t="s">
        <v>100</v>
      </c>
      <c r="I16" s="340">
        <v>1</v>
      </c>
      <c r="J16" s="341">
        <v>0.72339532831297</v>
      </c>
      <c r="K16" s="340">
        <v>2</v>
      </c>
      <c r="L16" s="341">
        <v>1.57285874942001</v>
      </c>
      <c r="M16" s="340" t="s">
        <v>100</v>
      </c>
      <c r="N16" s="346" t="s">
        <v>100</v>
      </c>
    </row>
    <row r="17" ht="21.75" customHeight="1" spans="1:14">
      <c r="A17" s="361" t="s">
        <v>56</v>
      </c>
      <c r="B17" s="362" t="s">
        <v>110</v>
      </c>
      <c r="C17" s="340" t="s">
        <v>100</v>
      </c>
      <c r="D17" s="341" t="s">
        <v>100</v>
      </c>
      <c r="E17" s="340" t="s">
        <v>100</v>
      </c>
      <c r="F17" s="341" t="s">
        <v>100</v>
      </c>
      <c r="G17" s="340" t="s">
        <v>100</v>
      </c>
      <c r="H17" s="341" t="s">
        <v>100</v>
      </c>
      <c r="I17" s="340">
        <v>1</v>
      </c>
      <c r="J17" s="341">
        <v>0.72339532831297</v>
      </c>
      <c r="K17" s="340" t="s">
        <v>100</v>
      </c>
      <c r="L17" s="341" t="s">
        <v>100</v>
      </c>
      <c r="M17" s="340" t="s">
        <v>100</v>
      </c>
      <c r="N17" s="346" t="s">
        <v>100</v>
      </c>
    </row>
    <row r="18" ht="21.75" customHeight="1" spans="1:14">
      <c r="A18" s="361" t="s">
        <v>58</v>
      </c>
      <c r="B18" s="362" t="s">
        <v>143</v>
      </c>
      <c r="C18" s="340">
        <v>27</v>
      </c>
      <c r="D18" s="341">
        <v>17.2698315231991</v>
      </c>
      <c r="E18" s="340">
        <v>55</v>
      </c>
      <c r="F18" s="341">
        <v>36.4031081635625</v>
      </c>
      <c r="G18" s="340">
        <v>67</v>
      </c>
      <c r="H18" s="341">
        <v>46.3680655519876</v>
      </c>
      <c r="I18" s="340">
        <v>65</v>
      </c>
      <c r="J18" s="341">
        <v>47.020696340343</v>
      </c>
      <c r="K18" s="340">
        <v>65</v>
      </c>
      <c r="L18" s="341">
        <v>51.1179093561503</v>
      </c>
      <c r="M18" s="340">
        <v>51</v>
      </c>
      <c r="N18" s="346">
        <v>46.4193395711217</v>
      </c>
    </row>
    <row r="19" ht="21.75" customHeight="1" spans="1:14">
      <c r="A19" s="361" t="s">
        <v>60</v>
      </c>
      <c r="B19" s="362" t="s">
        <v>112</v>
      </c>
      <c r="C19" s="340">
        <v>1</v>
      </c>
      <c r="D19" s="341">
        <v>0.639623389748116</v>
      </c>
      <c r="E19" s="340">
        <v>4</v>
      </c>
      <c r="F19" s="341">
        <v>2.64749877553182</v>
      </c>
      <c r="G19" s="340">
        <v>8</v>
      </c>
      <c r="H19" s="341">
        <v>5.5364854390433</v>
      </c>
      <c r="I19" s="340">
        <v>7</v>
      </c>
      <c r="J19" s="341">
        <v>5.06376729819079</v>
      </c>
      <c r="K19" s="340">
        <v>12</v>
      </c>
      <c r="L19" s="341">
        <v>9.43715249652005</v>
      </c>
      <c r="M19" s="340">
        <v>27</v>
      </c>
      <c r="N19" s="346">
        <v>24.5749444788291</v>
      </c>
    </row>
    <row r="20" ht="21.75" customHeight="1" spans="1:14">
      <c r="A20" s="361" t="s">
        <v>62</v>
      </c>
      <c r="B20" s="362" t="s">
        <v>113</v>
      </c>
      <c r="C20" s="340">
        <v>3</v>
      </c>
      <c r="D20" s="341">
        <v>1.91887016924435</v>
      </c>
      <c r="E20" s="340">
        <v>3</v>
      </c>
      <c r="F20" s="341">
        <v>1.95341750392311</v>
      </c>
      <c r="G20" s="340">
        <v>5</v>
      </c>
      <c r="H20" s="341">
        <v>3.46030339940206</v>
      </c>
      <c r="I20" s="340">
        <v>5</v>
      </c>
      <c r="J20" s="341">
        <v>3.61697664156485</v>
      </c>
      <c r="K20" s="340">
        <v>14</v>
      </c>
      <c r="L20" s="341">
        <v>11.0100112459401</v>
      </c>
      <c r="M20" s="340">
        <v>12</v>
      </c>
      <c r="N20" s="346">
        <v>10.9221975461463</v>
      </c>
    </row>
    <row r="21" ht="21.75" customHeight="1" spans="1:14">
      <c r="A21" s="361" t="s">
        <v>64</v>
      </c>
      <c r="B21" s="362" t="s">
        <v>144</v>
      </c>
      <c r="C21" s="340">
        <v>2</v>
      </c>
      <c r="D21" s="341">
        <v>1.27924677949623</v>
      </c>
      <c r="E21" s="340">
        <v>1</v>
      </c>
      <c r="F21" s="341">
        <v>0.661874693882954</v>
      </c>
      <c r="G21" s="340">
        <v>1</v>
      </c>
      <c r="H21" s="341">
        <v>0.680953061905443</v>
      </c>
      <c r="I21" s="340">
        <v>1</v>
      </c>
      <c r="J21" s="341">
        <v>0.717113189145775</v>
      </c>
      <c r="K21" s="340">
        <v>11</v>
      </c>
      <c r="L21" s="341">
        <v>8.66223580180804</v>
      </c>
      <c r="M21" s="340">
        <v>27</v>
      </c>
      <c r="N21" s="346">
        <v>24.8932815798936</v>
      </c>
    </row>
    <row r="22" ht="21.75" customHeight="1" spans="1:14">
      <c r="A22" s="361" t="s">
        <v>66</v>
      </c>
      <c r="B22" s="362" t="s">
        <v>115</v>
      </c>
      <c r="C22" s="340" t="s">
        <v>100</v>
      </c>
      <c r="D22" s="341" t="s">
        <v>100</v>
      </c>
      <c r="E22" s="340">
        <v>1</v>
      </c>
      <c r="F22" s="341">
        <v>0.328231521385925</v>
      </c>
      <c r="G22" s="340">
        <v>3</v>
      </c>
      <c r="H22" s="341">
        <v>1.02969291125077</v>
      </c>
      <c r="I22" s="340">
        <v>6</v>
      </c>
      <c r="J22" s="341">
        <v>2.16072168104147</v>
      </c>
      <c r="K22" s="340">
        <v>10</v>
      </c>
      <c r="L22" s="341">
        <v>3.93476165181294</v>
      </c>
      <c r="M22" s="340">
        <v>14</v>
      </c>
      <c r="N22" s="346">
        <v>6.41228226866547</v>
      </c>
    </row>
    <row r="23" ht="21.75" customHeight="1" spans="1:14">
      <c r="A23" s="361" t="s">
        <v>68</v>
      </c>
      <c r="B23" s="362" t="s">
        <v>116</v>
      </c>
      <c r="C23" s="340">
        <v>1</v>
      </c>
      <c r="D23" s="341">
        <v>0.316652100670036</v>
      </c>
      <c r="E23" s="340">
        <v>1</v>
      </c>
      <c r="F23" s="341">
        <v>0.328231521385925</v>
      </c>
      <c r="G23" s="340" t="s">
        <v>100</v>
      </c>
      <c r="H23" s="341" t="s">
        <v>100</v>
      </c>
      <c r="I23" s="340">
        <v>2</v>
      </c>
      <c r="J23" s="341">
        <v>0.720240560347156</v>
      </c>
      <c r="K23" s="340">
        <v>2</v>
      </c>
      <c r="L23" s="341">
        <v>0.786952330362588</v>
      </c>
      <c r="M23" s="340">
        <v>3</v>
      </c>
      <c r="N23" s="346">
        <v>1.3740604861426</v>
      </c>
    </row>
    <row r="24" ht="21.75" customHeight="1" spans="1:14">
      <c r="A24" s="361" t="s">
        <v>70</v>
      </c>
      <c r="B24" s="362" t="s">
        <v>117</v>
      </c>
      <c r="C24" s="340">
        <v>2</v>
      </c>
      <c r="D24" s="341">
        <v>0.633304201340072</v>
      </c>
      <c r="E24" s="340">
        <v>8</v>
      </c>
      <c r="F24" s="341">
        <v>2.6258521710874</v>
      </c>
      <c r="G24" s="340">
        <v>4</v>
      </c>
      <c r="H24" s="341">
        <v>1.37292388166769</v>
      </c>
      <c r="I24" s="340">
        <v>8</v>
      </c>
      <c r="J24" s="341">
        <v>2.88096224138862</v>
      </c>
      <c r="K24" s="340">
        <v>15</v>
      </c>
      <c r="L24" s="341">
        <v>5.90214247771941</v>
      </c>
      <c r="M24" s="340">
        <v>15</v>
      </c>
      <c r="N24" s="346">
        <v>6.870302430713</v>
      </c>
    </row>
    <row r="25" ht="21.75" customHeight="1" spans="1:14">
      <c r="A25" s="361" t="s">
        <v>72</v>
      </c>
      <c r="B25" s="362" t="s">
        <v>118</v>
      </c>
      <c r="C25" s="340">
        <v>21</v>
      </c>
      <c r="D25" s="341">
        <v>6.64969411407075</v>
      </c>
      <c r="E25" s="340">
        <v>20</v>
      </c>
      <c r="F25" s="341">
        <v>6.5646304277185</v>
      </c>
      <c r="G25" s="340">
        <v>19</v>
      </c>
      <c r="H25" s="341">
        <v>6.52138843792153</v>
      </c>
      <c r="I25" s="340">
        <v>23</v>
      </c>
      <c r="J25" s="341">
        <v>8.28276644399229</v>
      </c>
      <c r="K25" s="340">
        <v>33</v>
      </c>
      <c r="L25" s="341">
        <v>12.9847134509827</v>
      </c>
      <c r="M25" s="340">
        <v>35</v>
      </c>
      <c r="N25" s="346">
        <v>16.0307056716637</v>
      </c>
    </row>
    <row r="26" ht="21.75" customHeight="1" spans="1:14">
      <c r="A26" s="361" t="s">
        <v>74</v>
      </c>
      <c r="B26" s="362" t="s">
        <v>119</v>
      </c>
      <c r="C26" s="340">
        <v>10</v>
      </c>
      <c r="D26" s="341">
        <v>3.16652100670036</v>
      </c>
      <c r="E26" s="340">
        <v>8</v>
      </c>
      <c r="F26" s="341">
        <v>2.6258521710874</v>
      </c>
      <c r="G26" s="340">
        <v>10</v>
      </c>
      <c r="H26" s="341">
        <v>3.43230970416923</v>
      </c>
      <c r="I26" s="340">
        <v>7</v>
      </c>
      <c r="J26" s="341">
        <v>2.52084196121505</v>
      </c>
      <c r="K26" s="340">
        <v>6</v>
      </c>
      <c r="L26" s="341">
        <v>2.36085699108776</v>
      </c>
      <c r="M26" s="340">
        <v>8</v>
      </c>
      <c r="N26" s="346">
        <v>3.66416129638027</v>
      </c>
    </row>
    <row r="27" ht="21.75" customHeight="1" spans="1:14">
      <c r="A27" s="361" t="s">
        <v>76</v>
      </c>
      <c r="B27" s="364" t="s">
        <v>120</v>
      </c>
      <c r="C27" s="340">
        <v>1</v>
      </c>
      <c r="D27" s="341">
        <v>0.316652100670036</v>
      </c>
      <c r="E27" s="340">
        <v>3</v>
      </c>
      <c r="F27" s="341">
        <v>0.984694564157774</v>
      </c>
      <c r="G27" s="340">
        <v>2</v>
      </c>
      <c r="H27" s="341">
        <v>0.686461940833845</v>
      </c>
      <c r="I27" s="340">
        <v>7</v>
      </c>
      <c r="J27" s="341">
        <v>2.52084196121505</v>
      </c>
      <c r="K27" s="340">
        <v>10</v>
      </c>
      <c r="L27" s="341">
        <v>3.93476165181294</v>
      </c>
      <c r="M27" s="340">
        <v>12</v>
      </c>
      <c r="N27" s="346">
        <v>5.4962419445704</v>
      </c>
    </row>
    <row r="28" ht="21.75" customHeight="1" spans="1:14">
      <c r="A28" s="365"/>
      <c r="B28" s="366" t="s">
        <v>121</v>
      </c>
      <c r="C28" s="367">
        <v>17</v>
      </c>
      <c r="D28" s="368">
        <v>5.38308571139061</v>
      </c>
      <c r="E28" s="367">
        <v>19</v>
      </c>
      <c r="F28" s="368">
        <v>6.23639890633257</v>
      </c>
      <c r="G28" s="367">
        <v>25</v>
      </c>
      <c r="H28" s="368">
        <v>8.58077426042307</v>
      </c>
      <c r="I28" s="367">
        <v>21</v>
      </c>
      <c r="J28" s="368">
        <v>7.56252588364514</v>
      </c>
      <c r="K28" s="367">
        <v>38</v>
      </c>
      <c r="L28" s="368">
        <v>14.9520942768892</v>
      </c>
      <c r="M28" s="369">
        <v>65</v>
      </c>
      <c r="N28" s="370">
        <v>29.7713105330897</v>
      </c>
    </row>
    <row r="29" s="189" customFormat="1" ht="20.25" customHeight="1" spans="1:14">
      <c r="A29" s="352" t="s">
        <v>122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</row>
    <row r="30" s="189" customFormat="1" ht="20.25" customHeight="1" spans="1:14">
      <c r="A30" s="353" t="s">
        <v>145</v>
      </c>
      <c r="B30" s="353"/>
      <c r="C30" s="353"/>
      <c r="D30" s="353"/>
      <c r="E30" s="353"/>
      <c r="F30" s="353"/>
      <c r="G30" s="353"/>
      <c r="H30" s="354"/>
      <c r="I30" s="354"/>
      <c r="J30" s="355"/>
      <c r="K30" s="355"/>
      <c r="L30" s="355"/>
      <c r="M30" s="355"/>
      <c r="N30" s="355"/>
    </row>
    <row r="31" s="189" customFormat="1" ht="20.25" customHeight="1" spans="1:14">
      <c r="A31" s="356" t="s">
        <v>81</v>
      </c>
      <c r="B31" s="355"/>
      <c r="C31" s="355"/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</row>
    <row r="32" s="189" customFormat="1" ht="20.25" customHeight="1" spans="1:14">
      <c r="A32" s="274" t="s">
        <v>82</v>
      </c>
      <c r="B32" s="355"/>
      <c r="C32" s="355"/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32"/>
  <sheetViews>
    <sheetView view="pageBreakPreview" zoomScale="80" zoomScalePageLayoutView="70" zoomScaleNormal="100" workbookViewId="0">
      <selection activeCell="T16" sqref="T16"/>
    </sheetView>
  </sheetViews>
  <sheetFormatPr defaultColWidth="11" defaultRowHeight="13.5" customHeight="1"/>
  <cols>
    <col min="1" max="1" width="9.71428571428571" style="9" customWidth="1"/>
    <col min="2" max="2" width="38.8571428571429" style="9" customWidth="1"/>
    <col min="3" max="3" width="9.14285714285714" style="9" customWidth="1"/>
    <col min="4" max="13" width="10.8571428571429" style="9" customWidth="1"/>
    <col min="14" max="14" width="11.8571428571429" style="9" customWidth="1"/>
    <col min="15" max="15" width="9.14285714285714" style="9" customWidth="1"/>
    <col min="16" max="16384" width="11.4285714285714" style="9"/>
  </cols>
  <sheetData>
    <row r="1" s="328" customFormat="1" ht="48.75" customHeight="1" spans="1:15">
      <c r="A1" s="149" t="s">
        <v>154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="328" customFormat="1" ht="17.25" customHeight="1"/>
    <row r="3" s="328" customFormat="1" ht="22.5" customHeight="1" spans="1:15">
      <c r="A3" s="229" t="s">
        <v>135</v>
      </c>
      <c r="B3" s="330" t="s">
        <v>27</v>
      </c>
      <c r="C3" s="282" t="s">
        <v>155</v>
      </c>
      <c r="D3" s="331"/>
      <c r="E3" s="282" t="s">
        <v>156</v>
      </c>
      <c r="F3" s="331"/>
      <c r="G3" s="282" t="s">
        <v>157</v>
      </c>
      <c r="H3" s="331"/>
      <c r="I3" s="282" t="s">
        <v>158</v>
      </c>
      <c r="J3" s="331"/>
      <c r="K3" s="282" t="s">
        <v>159</v>
      </c>
      <c r="L3" s="331"/>
      <c r="M3" s="282" t="s">
        <v>160</v>
      </c>
      <c r="N3" s="331"/>
      <c r="O3" s="282" t="s">
        <v>161</v>
      </c>
    </row>
    <row r="4" s="328" customFormat="1" ht="22.5" customHeight="1" spans="1:15">
      <c r="A4" s="243"/>
      <c r="B4" s="241"/>
      <c r="C4" s="241" t="s">
        <v>5</v>
      </c>
      <c r="D4" s="241" t="s">
        <v>31</v>
      </c>
      <c r="E4" s="241" t="s">
        <v>5</v>
      </c>
      <c r="F4" s="241" t="s">
        <v>31</v>
      </c>
      <c r="G4" s="241" t="s">
        <v>5</v>
      </c>
      <c r="H4" s="241" t="s">
        <v>31</v>
      </c>
      <c r="I4" s="241" t="s">
        <v>5</v>
      </c>
      <c r="J4" s="241" t="s">
        <v>31</v>
      </c>
      <c r="K4" s="241" t="s">
        <v>5</v>
      </c>
      <c r="L4" s="241" t="s">
        <v>31</v>
      </c>
      <c r="M4" s="241" t="s">
        <v>5</v>
      </c>
      <c r="N4" s="241" t="s">
        <v>31</v>
      </c>
      <c r="O4" s="287" t="s">
        <v>5</v>
      </c>
    </row>
    <row r="5" s="328" customFormat="1" ht="27" customHeight="1" spans="1:15">
      <c r="A5" s="332"/>
      <c r="B5" s="333" t="s">
        <v>3</v>
      </c>
      <c r="C5" s="334">
        <v>680</v>
      </c>
      <c r="D5" s="335">
        <v>371.832587845449</v>
      </c>
      <c r="E5" s="334">
        <v>811</v>
      </c>
      <c r="F5" s="335">
        <v>569.054919763958</v>
      </c>
      <c r="G5" s="334">
        <v>980</v>
      </c>
      <c r="H5" s="335">
        <v>1187.49015473724</v>
      </c>
      <c r="I5" s="334">
        <v>913</v>
      </c>
      <c r="J5" s="335">
        <v>1148.12439481395</v>
      </c>
      <c r="K5" s="334">
        <v>782</v>
      </c>
      <c r="L5" s="335">
        <v>1319.54170392994</v>
      </c>
      <c r="M5" s="336">
        <v>1184</v>
      </c>
      <c r="N5" s="337">
        <v>1552.94981768579</v>
      </c>
      <c r="O5" s="336">
        <v>1</v>
      </c>
    </row>
    <row r="6" s="329" customFormat="1" ht="22.5" customHeight="1" spans="1:15">
      <c r="A6" s="338" t="s">
        <v>33</v>
      </c>
      <c r="B6" s="339" t="s">
        <v>98</v>
      </c>
      <c r="C6" s="340">
        <v>41</v>
      </c>
      <c r="D6" s="341">
        <v>22.4193177965638</v>
      </c>
      <c r="E6" s="340">
        <v>49</v>
      </c>
      <c r="F6" s="341">
        <v>34.3818632163181</v>
      </c>
      <c r="G6" s="340">
        <v>48</v>
      </c>
      <c r="H6" s="341">
        <v>58.1627830891708</v>
      </c>
      <c r="I6" s="340">
        <v>71</v>
      </c>
      <c r="J6" s="341">
        <v>89.2845914915557</v>
      </c>
      <c r="K6" s="340">
        <v>57</v>
      </c>
      <c r="L6" s="341">
        <v>96.181428547323</v>
      </c>
      <c r="M6" s="342">
        <v>76</v>
      </c>
      <c r="N6" s="343">
        <v>99.68258964875</v>
      </c>
      <c r="O6" s="344" t="s">
        <v>100</v>
      </c>
    </row>
    <row r="7" s="329" customFormat="1" ht="22.5" customHeight="1" spans="1:15">
      <c r="A7" s="338" t="s">
        <v>35</v>
      </c>
      <c r="B7" s="339" t="s">
        <v>99</v>
      </c>
      <c r="C7" s="340">
        <v>46</v>
      </c>
      <c r="D7" s="341">
        <v>25.1533809424863</v>
      </c>
      <c r="E7" s="340">
        <v>50</v>
      </c>
      <c r="F7" s="341">
        <v>35.0835338942021</v>
      </c>
      <c r="G7" s="340">
        <v>52</v>
      </c>
      <c r="H7" s="341">
        <v>63.009681679935</v>
      </c>
      <c r="I7" s="340">
        <v>58</v>
      </c>
      <c r="J7" s="341">
        <v>72.9367085423976</v>
      </c>
      <c r="K7" s="340">
        <v>54</v>
      </c>
      <c r="L7" s="341">
        <v>91.1192480974639</v>
      </c>
      <c r="M7" s="342">
        <v>89</v>
      </c>
      <c r="N7" s="343">
        <v>116.733558930773</v>
      </c>
      <c r="O7" s="344" t="s">
        <v>100</v>
      </c>
    </row>
    <row r="8" s="329" customFormat="1" ht="22.5" customHeight="1" spans="1:15">
      <c r="A8" s="338" t="s">
        <v>37</v>
      </c>
      <c r="B8" s="339" t="s">
        <v>101</v>
      </c>
      <c r="C8" s="340">
        <v>24</v>
      </c>
      <c r="D8" s="341">
        <v>13.1235031004276</v>
      </c>
      <c r="E8" s="340">
        <v>20</v>
      </c>
      <c r="F8" s="341">
        <v>14.0334135576808</v>
      </c>
      <c r="G8" s="340">
        <v>25</v>
      </c>
      <c r="H8" s="341">
        <v>30.2931161922765</v>
      </c>
      <c r="I8" s="340">
        <v>18</v>
      </c>
      <c r="J8" s="341">
        <v>22.6355302372958</v>
      </c>
      <c r="K8" s="340">
        <v>22</v>
      </c>
      <c r="L8" s="341">
        <v>37.1226566323001</v>
      </c>
      <c r="M8" s="342">
        <v>24</v>
      </c>
      <c r="N8" s="343">
        <v>31.4787125206579</v>
      </c>
      <c r="O8" s="344" t="s">
        <v>100</v>
      </c>
    </row>
    <row r="9" s="329" customFormat="1" ht="39" customHeight="1" spans="1:15">
      <c r="A9" s="338" t="s">
        <v>39</v>
      </c>
      <c r="B9" s="345" t="s">
        <v>102</v>
      </c>
      <c r="C9" s="340">
        <v>12</v>
      </c>
      <c r="D9" s="341">
        <v>6.5617515502138</v>
      </c>
      <c r="E9" s="340">
        <v>16</v>
      </c>
      <c r="F9" s="341">
        <v>11.2267308461447</v>
      </c>
      <c r="G9" s="340">
        <v>23</v>
      </c>
      <c r="H9" s="341">
        <v>27.8696668968943</v>
      </c>
      <c r="I9" s="340">
        <v>27</v>
      </c>
      <c r="J9" s="341">
        <v>33.9532953559437</v>
      </c>
      <c r="K9" s="340">
        <v>26</v>
      </c>
      <c r="L9" s="341">
        <v>43.8722305654456</v>
      </c>
      <c r="M9" s="342">
        <v>45</v>
      </c>
      <c r="N9" s="343">
        <v>59.0225859762336</v>
      </c>
      <c r="O9" s="344" t="s">
        <v>100</v>
      </c>
    </row>
    <row r="10" s="329" customFormat="1" ht="22.5" customHeight="1" spans="1:15">
      <c r="A10" s="338" t="s">
        <v>41</v>
      </c>
      <c r="B10" s="339" t="s">
        <v>103</v>
      </c>
      <c r="C10" s="340">
        <v>19</v>
      </c>
      <c r="D10" s="341">
        <v>10.3894399545052</v>
      </c>
      <c r="E10" s="340">
        <v>13</v>
      </c>
      <c r="F10" s="341">
        <v>9.12171881249254</v>
      </c>
      <c r="G10" s="340">
        <v>13</v>
      </c>
      <c r="H10" s="341">
        <v>15.7524204199838</v>
      </c>
      <c r="I10" s="340">
        <v>28</v>
      </c>
      <c r="J10" s="341">
        <v>35.2108248135713</v>
      </c>
      <c r="K10" s="340">
        <v>16</v>
      </c>
      <c r="L10" s="341">
        <v>26.9982957325819</v>
      </c>
      <c r="M10" s="342">
        <v>43</v>
      </c>
      <c r="N10" s="343">
        <v>56.3993599328454</v>
      </c>
      <c r="O10" s="344" t="s">
        <v>100</v>
      </c>
    </row>
    <row r="11" s="329" customFormat="1" ht="22.5" customHeight="1" spans="1:15">
      <c r="A11" s="338" t="s">
        <v>43</v>
      </c>
      <c r="B11" s="339" t="s">
        <v>104</v>
      </c>
      <c r="C11" s="340">
        <v>8</v>
      </c>
      <c r="D11" s="341">
        <v>4.37450103347587</v>
      </c>
      <c r="E11" s="340">
        <v>8</v>
      </c>
      <c r="F11" s="341">
        <v>5.61336542307234</v>
      </c>
      <c r="G11" s="340">
        <v>12</v>
      </c>
      <c r="H11" s="341">
        <v>14.5406957722927</v>
      </c>
      <c r="I11" s="340">
        <v>11</v>
      </c>
      <c r="J11" s="341">
        <v>13.832824033903</v>
      </c>
      <c r="K11" s="340">
        <v>13</v>
      </c>
      <c r="L11" s="341">
        <v>21.9361152827228</v>
      </c>
      <c r="M11" s="342">
        <v>10</v>
      </c>
      <c r="N11" s="343">
        <v>13.1161302169408</v>
      </c>
      <c r="O11" s="344" t="s">
        <v>100</v>
      </c>
    </row>
    <row r="12" s="329" customFormat="1" ht="22.5" customHeight="1" spans="1:15">
      <c r="A12" s="338" t="s">
        <v>45</v>
      </c>
      <c r="B12" s="345" t="s">
        <v>105</v>
      </c>
      <c r="C12" s="340">
        <v>27</v>
      </c>
      <c r="D12" s="341">
        <v>14.7639409879811</v>
      </c>
      <c r="E12" s="340">
        <v>36</v>
      </c>
      <c r="F12" s="341">
        <v>25.2601444038255</v>
      </c>
      <c r="G12" s="340">
        <v>44</v>
      </c>
      <c r="H12" s="341">
        <v>53.3158844984066</v>
      </c>
      <c r="I12" s="340">
        <v>41</v>
      </c>
      <c r="J12" s="341">
        <v>51.5587077627293</v>
      </c>
      <c r="K12" s="340">
        <v>41</v>
      </c>
      <c r="L12" s="341">
        <v>69.1831328147411</v>
      </c>
      <c r="M12" s="342">
        <v>59</v>
      </c>
      <c r="N12" s="343">
        <v>77.3851682799507</v>
      </c>
      <c r="O12" s="344" t="s">
        <v>100</v>
      </c>
    </row>
    <row r="13" s="329" customFormat="1" ht="37.5" customHeight="1" spans="1:15">
      <c r="A13" s="338" t="s">
        <v>47</v>
      </c>
      <c r="B13" s="345" t="s">
        <v>106</v>
      </c>
      <c r="C13" s="340">
        <v>23</v>
      </c>
      <c r="D13" s="341">
        <v>12.5766904712431</v>
      </c>
      <c r="E13" s="340">
        <v>25</v>
      </c>
      <c r="F13" s="341">
        <v>17.541766947101</v>
      </c>
      <c r="G13" s="340">
        <v>23</v>
      </c>
      <c r="H13" s="341">
        <v>27.8696668968943</v>
      </c>
      <c r="I13" s="340">
        <v>32</v>
      </c>
      <c r="J13" s="341">
        <v>40.2409426440814</v>
      </c>
      <c r="K13" s="340">
        <v>34</v>
      </c>
      <c r="L13" s="341">
        <v>57.3713784317365</v>
      </c>
      <c r="M13" s="342">
        <v>39</v>
      </c>
      <c r="N13" s="343">
        <v>51.1529078460691</v>
      </c>
      <c r="O13" s="344" t="s">
        <v>100</v>
      </c>
    </row>
    <row r="14" s="329" customFormat="1" ht="22.5" customHeight="1" spans="1:15">
      <c r="A14" s="338" t="s">
        <v>49</v>
      </c>
      <c r="B14" s="339" t="s">
        <v>107</v>
      </c>
      <c r="C14" s="340">
        <v>60</v>
      </c>
      <c r="D14" s="341">
        <v>32.808757751069</v>
      </c>
      <c r="E14" s="340">
        <v>88</v>
      </c>
      <c r="F14" s="341">
        <v>61.7470196537957</v>
      </c>
      <c r="G14" s="340">
        <v>126</v>
      </c>
      <c r="H14" s="341">
        <v>152.677305609073</v>
      </c>
      <c r="I14" s="340">
        <v>131</v>
      </c>
      <c r="J14" s="341">
        <v>164.736358949208</v>
      </c>
      <c r="K14" s="340">
        <v>112</v>
      </c>
      <c r="L14" s="341">
        <v>188.988070128073</v>
      </c>
      <c r="M14" s="342">
        <v>226</v>
      </c>
      <c r="N14" s="343">
        <v>296.424542902862</v>
      </c>
      <c r="O14" s="344" t="s">
        <v>100</v>
      </c>
    </row>
    <row r="15" s="329" customFormat="1" ht="22.5" customHeight="1" spans="1:15">
      <c r="A15" s="338" t="s">
        <v>51</v>
      </c>
      <c r="B15" s="339" t="s">
        <v>142</v>
      </c>
      <c r="C15" s="340">
        <v>95</v>
      </c>
      <c r="D15" s="341">
        <v>102.347529115179</v>
      </c>
      <c r="E15" s="340">
        <v>119</v>
      </c>
      <c r="F15" s="341">
        <v>162.639405204461</v>
      </c>
      <c r="G15" s="340">
        <v>92</v>
      </c>
      <c r="H15" s="341">
        <v>211.586670039787</v>
      </c>
      <c r="I15" s="340">
        <v>61</v>
      </c>
      <c r="J15" s="341">
        <v>145.744731686338</v>
      </c>
      <c r="K15" s="340">
        <v>54</v>
      </c>
      <c r="L15" s="341">
        <v>169.891458235017</v>
      </c>
      <c r="M15" s="342">
        <v>83</v>
      </c>
      <c r="N15" s="343">
        <v>194.424923869759</v>
      </c>
      <c r="O15" s="344" t="s">
        <v>100</v>
      </c>
    </row>
    <row r="16" s="329" customFormat="1" ht="22.5" customHeight="1" spans="1:15">
      <c r="A16" s="338" t="s">
        <v>53</v>
      </c>
      <c r="B16" s="339" t="s">
        <v>109</v>
      </c>
      <c r="C16" s="340">
        <v>1</v>
      </c>
      <c r="D16" s="341">
        <v>1.07734241173872</v>
      </c>
      <c r="E16" s="340">
        <v>3</v>
      </c>
      <c r="F16" s="341">
        <v>4.10015307238137</v>
      </c>
      <c r="G16" s="340">
        <v>3</v>
      </c>
      <c r="H16" s="341">
        <v>6.89956532738438</v>
      </c>
      <c r="I16" s="340">
        <v>1</v>
      </c>
      <c r="J16" s="341">
        <v>2.38925789649735</v>
      </c>
      <c r="K16" s="340">
        <v>1</v>
      </c>
      <c r="L16" s="341">
        <v>3.14613811546327</v>
      </c>
      <c r="M16" s="342">
        <v>2</v>
      </c>
      <c r="N16" s="343">
        <v>4.6849379245725</v>
      </c>
      <c r="O16" s="344" t="s">
        <v>100</v>
      </c>
    </row>
    <row r="17" s="329" customFormat="1" ht="22.5" customHeight="1" spans="1:16">
      <c r="A17" s="338" t="s">
        <v>56</v>
      </c>
      <c r="B17" s="339" t="s">
        <v>110</v>
      </c>
      <c r="C17" s="340">
        <v>1</v>
      </c>
      <c r="D17" s="341">
        <v>1.07734241173872</v>
      </c>
      <c r="E17" s="340" t="s">
        <v>100</v>
      </c>
      <c r="F17" s="341" t="s">
        <v>100</v>
      </c>
      <c r="G17" s="340" t="s">
        <v>100</v>
      </c>
      <c r="H17" s="341" t="s">
        <v>100</v>
      </c>
      <c r="I17" s="340">
        <v>2</v>
      </c>
      <c r="J17" s="341">
        <v>4.7785157929947</v>
      </c>
      <c r="K17" s="340">
        <v>1</v>
      </c>
      <c r="L17" s="341">
        <v>3.14613811546327</v>
      </c>
      <c r="M17" s="344">
        <v>2</v>
      </c>
      <c r="N17" s="346">
        <v>4.6849379245725</v>
      </c>
      <c r="O17" s="344" t="s">
        <v>100</v>
      </c>
    </row>
    <row r="18" s="329" customFormat="1" ht="22.5" customHeight="1" spans="1:16">
      <c r="A18" s="338" t="s">
        <v>58</v>
      </c>
      <c r="B18" s="339" t="s">
        <v>143</v>
      </c>
      <c r="C18" s="340">
        <v>48</v>
      </c>
      <c r="D18" s="341">
        <v>51.7124357634587</v>
      </c>
      <c r="E18" s="340">
        <v>32</v>
      </c>
      <c r="F18" s="341">
        <v>43.7349661054013</v>
      </c>
      <c r="G18" s="340">
        <v>33</v>
      </c>
      <c r="H18" s="341">
        <v>75.8952186012281</v>
      </c>
      <c r="I18" s="340">
        <v>19</v>
      </c>
      <c r="J18" s="341">
        <v>45.3959000334496</v>
      </c>
      <c r="K18" s="340">
        <v>15</v>
      </c>
      <c r="L18" s="341">
        <v>47.192071731949</v>
      </c>
      <c r="M18" s="342">
        <v>17</v>
      </c>
      <c r="N18" s="343">
        <v>39.8219723588662</v>
      </c>
      <c r="O18" s="344" t="s">
        <v>100</v>
      </c>
    </row>
    <row r="19" s="329" customFormat="1" ht="22.5" customHeight="1" spans="1:16">
      <c r="A19" s="338" t="s">
        <v>60</v>
      </c>
      <c r="B19" s="339" t="s">
        <v>112</v>
      </c>
      <c r="C19" s="340">
        <v>41</v>
      </c>
      <c r="D19" s="341">
        <v>44.1710388812876</v>
      </c>
      <c r="E19" s="340">
        <v>39</v>
      </c>
      <c r="F19" s="341">
        <v>53.3019899409578</v>
      </c>
      <c r="G19" s="340">
        <v>37</v>
      </c>
      <c r="H19" s="341">
        <v>85.0946390377406</v>
      </c>
      <c r="I19" s="340">
        <v>23</v>
      </c>
      <c r="J19" s="341">
        <v>54.952931619439</v>
      </c>
      <c r="K19" s="340">
        <v>18</v>
      </c>
      <c r="L19" s="341">
        <v>56.6304860783388</v>
      </c>
      <c r="M19" s="342">
        <v>20</v>
      </c>
      <c r="N19" s="343">
        <v>46.849379245725</v>
      </c>
      <c r="O19" s="344" t="s">
        <v>100</v>
      </c>
    </row>
    <row r="20" s="329" customFormat="1" ht="22.5" customHeight="1" spans="1:16">
      <c r="A20" s="338" t="s">
        <v>62</v>
      </c>
      <c r="B20" s="339" t="s">
        <v>113</v>
      </c>
      <c r="C20" s="340">
        <v>6</v>
      </c>
      <c r="D20" s="341">
        <v>6.46405447043234</v>
      </c>
      <c r="E20" s="340">
        <v>15</v>
      </c>
      <c r="F20" s="341">
        <v>20.5007653619068</v>
      </c>
      <c r="G20" s="340">
        <v>6</v>
      </c>
      <c r="H20" s="341">
        <v>13.7991306547688</v>
      </c>
      <c r="I20" s="340">
        <v>8</v>
      </c>
      <c r="J20" s="341">
        <v>19.1140631719788</v>
      </c>
      <c r="K20" s="340">
        <v>6</v>
      </c>
      <c r="L20" s="341">
        <v>18.8768286927796</v>
      </c>
      <c r="M20" s="342">
        <v>12</v>
      </c>
      <c r="N20" s="343">
        <v>28.109627547435</v>
      </c>
      <c r="O20" s="344" t="s">
        <v>100</v>
      </c>
    </row>
    <row r="21" s="329" customFormat="1" ht="22.5" customHeight="1" spans="1:16">
      <c r="A21" s="338" t="s">
        <v>64</v>
      </c>
      <c r="B21" s="339" t="s">
        <v>144</v>
      </c>
      <c r="C21" s="340">
        <v>65</v>
      </c>
      <c r="D21" s="341">
        <v>72.1765104322818</v>
      </c>
      <c r="E21" s="340">
        <v>127</v>
      </c>
      <c r="F21" s="341">
        <v>183.131696203262</v>
      </c>
      <c r="G21" s="340">
        <v>221</v>
      </c>
      <c r="H21" s="341">
        <v>565.999078010552</v>
      </c>
      <c r="I21" s="340">
        <v>194</v>
      </c>
      <c r="J21" s="341">
        <v>515.039689914248</v>
      </c>
      <c r="K21" s="340">
        <v>145</v>
      </c>
      <c r="L21" s="341">
        <v>527.694883179271</v>
      </c>
      <c r="M21" s="342">
        <v>204</v>
      </c>
      <c r="N21" s="343">
        <v>608.011444921316</v>
      </c>
      <c r="O21" s="344" t="s">
        <v>100</v>
      </c>
    </row>
    <row r="22" s="329" customFormat="1" ht="22.5" customHeight="1" spans="1:16">
      <c r="A22" s="338" t="s">
        <v>66</v>
      </c>
      <c r="B22" s="339" t="s">
        <v>115</v>
      </c>
      <c r="C22" s="340">
        <v>22</v>
      </c>
      <c r="D22" s="341">
        <v>12.0298778420586</v>
      </c>
      <c r="E22" s="340">
        <v>16</v>
      </c>
      <c r="F22" s="341">
        <v>11.2267308461447</v>
      </c>
      <c r="G22" s="340">
        <v>30</v>
      </c>
      <c r="H22" s="341">
        <v>36.3517394307318</v>
      </c>
      <c r="I22" s="340">
        <v>20</v>
      </c>
      <c r="J22" s="341">
        <v>25.1505891525509</v>
      </c>
      <c r="K22" s="340">
        <v>26</v>
      </c>
      <c r="L22" s="341">
        <v>43.8722305654456</v>
      </c>
      <c r="M22" s="342">
        <v>19</v>
      </c>
      <c r="N22" s="343">
        <v>24.9206474121875</v>
      </c>
      <c r="O22" s="344" t="s">
        <v>100</v>
      </c>
    </row>
    <row r="23" s="329" customFormat="1" ht="22.5" customHeight="1" spans="1:16">
      <c r="A23" s="338" t="s">
        <v>68</v>
      </c>
      <c r="B23" s="339" t="s">
        <v>116</v>
      </c>
      <c r="C23" s="340">
        <v>3</v>
      </c>
      <c r="D23" s="341">
        <v>1.64043788755345</v>
      </c>
      <c r="E23" s="340">
        <v>4</v>
      </c>
      <c r="F23" s="341">
        <v>2.80668271153617</v>
      </c>
      <c r="G23" s="340">
        <v>17</v>
      </c>
      <c r="H23" s="341">
        <v>20.599319010748</v>
      </c>
      <c r="I23" s="340">
        <v>11</v>
      </c>
      <c r="J23" s="341">
        <v>13.832824033903</v>
      </c>
      <c r="K23" s="340">
        <v>13</v>
      </c>
      <c r="L23" s="341">
        <v>21.9361152827228</v>
      </c>
      <c r="M23" s="342">
        <v>25</v>
      </c>
      <c r="N23" s="343">
        <v>32.790325542352</v>
      </c>
      <c r="O23" s="344" t="s">
        <v>100</v>
      </c>
    </row>
    <row r="24" s="329" customFormat="1" ht="22.5" customHeight="1" spans="1:16">
      <c r="A24" s="338" t="s">
        <v>70</v>
      </c>
      <c r="B24" s="339" t="s">
        <v>117</v>
      </c>
      <c r="C24" s="340">
        <v>15</v>
      </c>
      <c r="D24" s="341">
        <v>8.20218943776725</v>
      </c>
      <c r="E24" s="340">
        <v>17</v>
      </c>
      <c r="F24" s="341">
        <v>11.9284015240287</v>
      </c>
      <c r="G24" s="340">
        <v>18</v>
      </c>
      <c r="H24" s="341">
        <v>21.8110436584391</v>
      </c>
      <c r="I24" s="340">
        <v>12</v>
      </c>
      <c r="J24" s="341">
        <v>15.0903534915305</v>
      </c>
      <c r="K24" s="340">
        <v>11</v>
      </c>
      <c r="L24" s="341">
        <v>18.56132831615</v>
      </c>
      <c r="M24" s="342">
        <v>9</v>
      </c>
      <c r="N24" s="343">
        <v>11.8045171952467</v>
      </c>
      <c r="O24" s="344">
        <v>1</v>
      </c>
    </row>
    <row r="25" s="329" customFormat="1" ht="22.5" customHeight="1" spans="1:16">
      <c r="A25" s="338" t="s">
        <v>72</v>
      </c>
      <c r="B25" s="339" t="s">
        <v>118</v>
      </c>
      <c r="C25" s="340">
        <v>20</v>
      </c>
      <c r="D25" s="341">
        <v>10.9362525836897</v>
      </c>
      <c r="E25" s="340">
        <v>27</v>
      </c>
      <c r="F25" s="341">
        <v>18.9451083028691</v>
      </c>
      <c r="G25" s="340">
        <v>16</v>
      </c>
      <c r="H25" s="341">
        <v>19.3875943630569</v>
      </c>
      <c r="I25" s="340">
        <v>7</v>
      </c>
      <c r="J25" s="341">
        <v>8.80270620339281</v>
      </c>
      <c r="K25" s="340">
        <v>8</v>
      </c>
      <c r="L25" s="341">
        <v>13.4991478662909</v>
      </c>
      <c r="M25" s="342">
        <v>5</v>
      </c>
      <c r="N25" s="343">
        <v>6.5580651084704</v>
      </c>
      <c r="O25" s="344" t="s">
        <v>100</v>
      </c>
    </row>
    <row r="26" s="329" customFormat="1" ht="22.5" customHeight="1" spans="1:16">
      <c r="A26" s="338" t="s">
        <v>74</v>
      </c>
      <c r="B26" s="339" t="s">
        <v>119</v>
      </c>
      <c r="C26" s="340">
        <v>11</v>
      </c>
      <c r="D26" s="341">
        <v>6.01493892102932</v>
      </c>
      <c r="E26" s="340">
        <v>13</v>
      </c>
      <c r="F26" s="341">
        <v>9.12171881249254</v>
      </c>
      <c r="G26" s="340">
        <v>12</v>
      </c>
      <c r="H26" s="341">
        <v>14.5406957722927</v>
      </c>
      <c r="I26" s="340">
        <v>14</v>
      </c>
      <c r="J26" s="341">
        <v>17.6054124067856</v>
      </c>
      <c r="K26" s="340">
        <v>10</v>
      </c>
      <c r="L26" s="341">
        <v>16.8739348328637</v>
      </c>
      <c r="M26" s="342">
        <v>10</v>
      </c>
      <c r="N26" s="343">
        <v>13.1161302169408</v>
      </c>
      <c r="O26" s="344" t="s">
        <v>100</v>
      </c>
    </row>
    <row r="27" s="329" customFormat="1" ht="22.5" customHeight="1" spans="1:16">
      <c r="A27" s="338" t="s">
        <v>76</v>
      </c>
      <c r="B27" s="345" t="s">
        <v>120</v>
      </c>
      <c r="C27" s="340">
        <v>20</v>
      </c>
      <c r="D27" s="341">
        <v>10.9362525836897</v>
      </c>
      <c r="E27" s="340">
        <v>12</v>
      </c>
      <c r="F27" s="341">
        <v>8.4200481346085</v>
      </c>
      <c r="G27" s="340">
        <v>34</v>
      </c>
      <c r="H27" s="341">
        <v>41.198638021496</v>
      </c>
      <c r="I27" s="340">
        <v>26</v>
      </c>
      <c r="J27" s="341">
        <v>32.6957658983162</v>
      </c>
      <c r="K27" s="340">
        <v>25</v>
      </c>
      <c r="L27" s="341">
        <v>42.1848370821592</v>
      </c>
      <c r="M27" s="342">
        <v>46</v>
      </c>
      <c r="N27" s="343">
        <v>60.3341989979277</v>
      </c>
      <c r="O27" s="344" t="s">
        <v>100</v>
      </c>
    </row>
    <row r="28" s="329" customFormat="1" ht="22.5" customHeight="1" spans="1:16">
      <c r="A28" s="347"/>
      <c r="B28" s="348" t="s">
        <v>121</v>
      </c>
      <c r="C28" s="349">
        <v>72</v>
      </c>
      <c r="D28" s="350">
        <v>39.3705093012828</v>
      </c>
      <c r="E28" s="349">
        <v>82</v>
      </c>
      <c r="F28" s="350">
        <v>57.5369955864914</v>
      </c>
      <c r="G28" s="349">
        <v>95</v>
      </c>
      <c r="H28" s="350">
        <v>115.113841530651</v>
      </c>
      <c r="I28" s="349">
        <v>98</v>
      </c>
      <c r="J28" s="350">
        <v>123.237886847499</v>
      </c>
      <c r="K28" s="349">
        <v>74</v>
      </c>
      <c r="L28" s="350">
        <v>124.867117763191</v>
      </c>
      <c r="M28" s="349">
        <v>119</v>
      </c>
      <c r="N28" s="350">
        <v>156.081949581595</v>
      </c>
      <c r="O28" s="351" t="s">
        <v>100</v>
      </c>
      <c r="P28" s="9"/>
    </row>
    <row r="29" s="189" customFormat="1" ht="23.25" customHeight="1" spans="1:16">
      <c r="A29" s="352" t="s">
        <v>122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</row>
    <row r="30" s="189" customFormat="1" ht="19.5" customHeight="1" spans="1:16">
      <c r="A30" s="353" t="s">
        <v>145</v>
      </c>
      <c r="B30" s="353"/>
      <c r="C30" s="353"/>
      <c r="D30" s="353"/>
      <c r="E30" s="353"/>
      <c r="F30" s="353"/>
      <c r="G30" s="353"/>
      <c r="H30" s="354"/>
      <c r="I30" s="354"/>
      <c r="J30" s="355"/>
      <c r="K30" s="355"/>
      <c r="L30" s="355"/>
      <c r="M30" s="355"/>
      <c r="N30" s="355"/>
    </row>
    <row r="31" s="189" customFormat="1" ht="19.5" customHeight="1" spans="1:16">
      <c r="A31" s="356" t="s">
        <v>81</v>
      </c>
      <c r="B31" s="355"/>
      <c r="C31" s="355"/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</row>
    <row r="32" s="189" customFormat="1" ht="19.5" customHeight="1" spans="1:16">
      <c r="A32" s="274" t="s">
        <v>82</v>
      </c>
      <c r="B32" s="355"/>
      <c r="C32" s="355"/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</row>
  </sheetData>
  <mergeCells count="10">
    <mergeCell ref="A1:O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3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27"/>
  <sheetViews>
    <sheetView view="pageBreakPreview" zoomScale="60" zoomScalePageLayoutView="60" zoomScaleNormal="100" workbookViewId="0">
      <selection activeCell="H9" sqref="G9:H9"/>
    </sheetView>
  </sheetViews>
  <sheetFormatPr defaultColWidth="11" defaultRowHeight="15.75"/>
  <cols>
    <col min="1" max="1" width="15.5714285714286" style="189" customWidth="1"/>
    <col min="2" max="2" width="12" style="189" customWidth="1"/>
    <col min="3" max="8" width="12.4285714285714" style="189" customWidth="1"/>
    <col min="9" max="9" width="15.2857142857143" style="189" customWidth="1"/>
    <col min="10" max="11" width="12.4285714285714" style="189" customWidth="1"/>
    <col min="12" max="12" width="12.8571428571429" style="189" customWidth="1"/>
    <col min="13" max="13" width="13.1428571428571" style="189" customWidth="1"/>
    <col min="14" max="14" width="12.4285714285714" style="189" customWidth="1"/>
    <col min="15" max="15" width="15.1428571428571" style="189" customWidth="1"/>
    <col min="16" max="16384" width="11.4285714285714" style="189"/>
  </cols>
  <sheetData>
    <row r="1" ht="41.25" customHeight="1" spans="1:15">
      <c r="A1" s="228" t="s">
        <v>162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</row>
    <row r="2" ht="16.5" spans="1:1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</row>
    <row r="3" spans="1:15">
      <c r="A3" s="309" t="s">
        <v>163</v>
      </c>
      <c r="B3" s="310" t="s">
        <v>3</v>
      </c>
      <c r="C3" s="311" t="s">
        <v>164</v>
      </c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282"/>
    </row>
    <row r="4" ht="57" customHeight="1" spans="1:15">
      <c r="A4" s="312"/>
      <c r="B4" s="313"/>
      <c r="C4" s="314" t="s">
        <v>92</v>
      </c>
      <c r="D4" s="315" t="s">
        <v>93</v>
      </c>
      <c r="E4" s="315" t="s">
        <v>94</v>
      </c>
      <c r="F4" s="315" t="s">
        <v>95</v>
      </c>
      <c r="G4" s="315" t="s">
        <v>96</v>
      </c>
      <c r="H4" s="315" t="s">
        <v>97</v>
      </c>
      <c r="I4" s="315" t="s">
        <v>127</v>
      </c>
      <c r="J4" s="315" t="s">
        <v>128</v>
      </c>
      <c r="K4" s="314" t="s">
        <v>129</v>
      </c>
      <c r="L4" s="315" t="s">
        <v>130</v>
      </c>
      <c r="M4" s="314" t="s">
        <v>165</v>
      </c>
      <c r="N4" s="314" t="s">
        <v>166</v>
      </c>
      <c r="O4" s="316" t="s">
        <v>167</v>
      </c>
    </row>
    <row r="5" ht="46.5" customHeight="1" spans="1:15">
      <c r="A5" s="317" t="s">
        <v>3</v>
      </c>
      <c r="B5" s="318">
        <v>7597</v>
      </c>
      <c r="C5" s="318">
        <v>125</v>
      </c>
      <c r="D5" s="318">
        <v>466</v>
      </c>
      <c r="E5" s="318">
        <v>444</v>
      </c>
      <c r="F5" s="318">
        <v>999</v>
      </c>
      <c r="G5" s="318">
        <v>61</v>
      </c>
      <c r="H5" s="318">
        <v>346</v>
      </c>
      <c r="I5" s="318">
        <v>321</v>
      </c>
      <c r="J5" s="318">
        <v>3296</v>
      </c>
      <c r="K5" s="318">
        <v>993</v>
      </c>
      <c r="L5" s="318">
        <v>479</v>
      </c>
      <c r="M5" s="318">
        <v>21</v>
      </c>
      <c r="N5" s="319" t="s">
        <v>100</v>
      </c>
      <c r="O5" s="320">
        <v>46</v>
      </c>
    </row>
    <row r="6" ht="24.75" customHeight="1" spans="1:15">
      <c r="A6" s="234" t="s">
        <v>136</v>
      </c>
      <c r="B6" s="321">
        <v>9</v>
      </c>
      <c r="C6" s="321" t="s">
        <v>100</v>
      </c>
      <c r="D6" s="321" t="s">
        <v>100</v>
      </c>
      <c r="E6" s="321">
        <v>1</v>
      </c>
      <c r="F6" s="321">
        <v>2</v>
      </c>
      <c r="G6" s="321">
        <v>1</v>
      </c>
      <c r="H6" s="321" t="s">
        <v>100</v>
      </c>
      <c r="I6" s="321" t="s">
        <v>100</v>
      </c>
      <c r="J6" s="321">
        <v>3</v>
      </c>
      <c r="K6" s="321">
        <v>2</v>
      </c>
      <c r="L6" s="322" t="s">
        <v>100</v>
      </c>
      <c r="M6" s="321" t="s">
        <v>100</v>
      </c>
      <c r="N6" s="321" t="s">
        <v>100</v>
      </c>
      <c r="O6" s="323" t="s">
        <v>100</v>
      </c>
    </row>
    <row r="7" ht="24.75" customHeight="1" spans="1:15">
      <c r="A7" s="260" t="s">
        <v>137</v>
      </c>
      <c r="B7" s="321">
        <v>31</v>
      </c>
      <c r="C7" s="321" t="s">
        <v>100</v>
      </c>
      <c r="D7" s="321">
        <v>1</v>
      </c>
      <c r="E7" s="321">
        <v>3</v>
      </c>
      <c r="F7" s="321">
        <v>1</v>
      </c>
      <c r="G7" s="321">
        <v>1</v>
      </c>
      <c r="H7" s="321">
        <v>2</v>
      </c>
      <c r="I7" s="321" t="s">
        <v>100</v>
      </c>
      <c r="J7" s="321">
        <v>10</v>
      </c>
      <c r="K7" s="321">
        <v>9</v>
      </c>
      <c r="L7" s="321">
        <v>3</v>
      </c>
      <c r="M7" s="321" t="s">
        <v>100</v>
      </c>
      <c r="N7" s="321" t="s">
        <v>100</v>
      </c>
      <c r="O7" s="324">
        <v>1</v>
      </c>
    </row>
    <row r="8" ht="24.75" customHeight="1" spans="1:15">
      <c r="A8" s="260" t="s">
        <v>138</v>
      </c>
      <c r="B8" s="321">
        <v>24</v>
      </c>
      <c r="C8" s="321" t="s">
        <v>100</v>
      </c>
      <c r="D8" s="321">
        <v>2</v>
      </c>
      <c r="E8" s="321">
        <v>2</v>
      </c>
      <c r="F8" s="321">
        <v>3</v>
      </c>
      <c r="G8" s="321">
        <v>1</v>
      </c>
      <c r="H8" s="321">
        <v>1</v>
      </c>
      <c r="I8" s="321">
        <v>1</v>
      </c>
      <c r="J8" s="321">
        <v>8</v>
      </c>
      <c r="K8" s="321">
        <v>3</v>
      </c>
      <c r="L8" s="321">
        <v>2</v>
      </c>
      <c r="M8" s="321" t="s">
        <v>100</v>
      </c>
      <c r="N8" s="321" t="s">
        <v>100</v>
      </c>
      <c r="O8" s="324">
        <v>1</v>
      </c>
    </row>
    <row r="9" ht="24.75" customHeight="1" spans="1:15">
      <c r="A9" s="260" t="s">
        <v>139</v>
      </c>
      <c r="B9" s="321">
        <v>28</v>
      </c>
      <c r="C9" s="321" t="s">
        <v>100</v>
      </c>
      <c r="D9" s="321">
        <v>1</v>
      </c>
      <c r="E9" s="321">
        <v>2</v>
      </c>
      <c r="F9" s="321">
        <v>3</v>
      </c>
      <c r="G9" s="321" t="s">
        <v>100</v>
      </c>
      <c r="H9" s="321" t="s">
        <v>100</v>
      </c>
      <c r="I9" s="321">
        <v>1</v>
      </c>
      <c r="J9" s="321">
        <v>12</v>
      </c>
      <c r="K9" s="321">
        <v>8</v>
      </c>
      <c r="L9" s="321" t="s">
        <v>100</v>
      </c>
      <c r="M9" s="321" t="s">
        <v>100</v>
      </c>
      <c r="N9" s="321" t="s">
        <v>100</v>
      </c>
      <c r="O9" s="324">
        <v>1</v>
      </c>
    </row>
    <row r="10" ht="24.75" customHeight="1" spans="1:15">
      <c r="A10" s="260" t="s">
        <v>140</v>
      </c>
      <c r="B10" s="321">
        <v>69</v>
      </c>
      <c r="C10" s="321">
        <v>5</v>
      </c>
      <c r="D10" s="321">
        <v>1</v>
      </c>
      <c r="E10" s="321">
        <v>7</v>
      </c>
      <c r="F10" s="321">
        <v>13</v>
      </c>
      <c r="G10" s="321">
        <v>2</v>
      </c>
      <c r="H10" s="321" t="s">
        <v>100</v>
      </c>
      <c r="I10" s="321">
        <v>2</v>
      </c>
      <c r="J10" s="321">
        <v>22</v>
      </c>
      <c r="K10" s="321">
        <v>10</v>
      </c>
      <c r="L10" s="321">
        <v>5</v>
      </c>
      <c r="M10" s="321" t="s">
        <v>100</v>
      </c>
      <c r="N10" s="321" t="s">
        <v>100</v>
      </c>
      <c r="O10" s="324">
        <v>2</v>
      </c>
    </row>
    <row r="11" ht="24.75" customHeight="1" spans="1:15">
      <c r="A11" s="260" t="s">
        <v>141</v>
      </c>
      <c r="B11" s="321">
        <v>93</v>
      </c>
      <c r="C11" s="321">
        <v>3</v>
      </c>
      <c r="D11" s="321">
        <v>4</v>
      </c>
      <c r="E11" s="321">
        <v>5</v>
      </c>
      <c r="F11" s="321">
        <v>15</v>
      </c>
      <c r="G11" s="321">
        <v>2</v>
      </c>
      <c r="H11" s="321">
        <v>2</v>
      </c>
      <c r="I11" s="321" t="s">
        <v>100</v>
      </c>
      <c r="J11" s="321">
        <v>31</v>
      </c>
      <c r="K11" s="321">
        <v>19</v>
      </c>
      <c r="L11" s="321">
        <v>8</v>
      </c>
      <c r="M11" s="321" t="s">
        <v>100</v>
      </c>
      <c r="N11" s="321" t="s">
        <v>100</v>
      </c>
      <c r="O11" s="324">
        <v>4</v>
      </c>
    </row>
    <row r="12" ht="24.75" customHeight="1" spans="1:15">
      <c r="A12" s="260" t="s">
        <v>148</v>
      </c>
      <c r="B12" s="321">
        <v>138</v>
      </c>
      <c r="C12" s="321">
        <v>5</v>
      </c>
      <c r="D12" s="321">
        <v>8</v>
      </c>
      <c r="E12" s="321">
        <v>10</v>
      </c>
      <c r="F12" s="321">
        <v>14</v>
      </c>
      <c r="G12" s="321">
        <v>2</v>
      </c>
      <c r="H12" s="321">
        <v>6</v>
      </c>
      <c r="I12" s="321">
        <v>1</v>
      </c>
      <c r="J12" s="321">
        <v>58</v>
      </c>
      <c r="K12" s="321">
        <v>26</v>
      </c>
      <c r="L12" s="321">
        <v>4</v>
      </c>
      <c r="M12" s="321">
        <v>2</v>
      </c>
      <c r="N12" s="321" t="s">
        <v>100</v>
      </c>
      <c r="O12" s="324">
        <v>2</v>
      </c>
    </row>
    <row r="13" ht="24.75" customHeight="1" spans="1:15">
      <c r="A13" s="260" t="s">
        <v>149</v>
      </c>
      <c r="B13" s="321">
        <v>192</v>
      </c>
      <c r="C13" s="321">
        <v>6</v>
      </c>
      <c r="D13" s="321">
        <v>8</v>
      </c>
      <c r="E13" s="321">
        <v>9</v>
      </c>
      <c r="F13" s="321">
        <v>23</v>
      </c>
      <c r="G13" s="321">
        <v>1</v>
      </c>
      <c r="H13" s="321">
        <v>6</v>
      </c>
      <c r="I13" s="321">
        <v>3</v>
      </c>
      <c r="J13" s="321">
        <v>93</v>
      </c>
      <c r="K13" s="321">
        <v>35</v>
      </c>
      <c r="L13" s="321">
        <v>4</v>
      </c>
      <c r="M13" s="321">
        <v>1</v>
      </c>
      <c r="N13" s="321" t="s">
        <v>100</v>
      </c>
      <c r="O13" s="324">
        <v>3</v>
      </c>
    </row>
    <row r="14" ht="24.75" customHeight="1" spans="1:15">
      <c r="A14" s="260" t="s">
        <v>150</v>
      </c>
      <c r="B14" s="321">
        <v>274</v>
      </c>
      <c r="C14" s="321">
        <v>6</v>
      </c>
      <c r="D14" s="321">
        <v>12</v>
      </c>
      <c r="E14" s="321">
        <v>19</v>
      </c>
      <c r="F14" s="321">
        <v>34</v>
      </c>
      <c r="G14" s="321">
        <v>3</v>
      </c>
      <c r="H14" s="321">
        <v>12</v>
      </c>
      <c r="I14" s="321">
        <v>7</v>
      </c>
      <c r="J14" s="321">
        <v>132</v>
      </c>
      <c r="K14" s="321">
        <v>34</v>
      </c>
      <c r="L14" s="321">
        <v>13</v>
      </c>
      <c r="M14" s="321">
        <v>1</v>
      </c>
      <c r="N14" s="321" t="s">
        <v>100</v>
      </c>
      <c r="O14" s="324">
        <v>1</v>
      </c>
    </row>
    <row r="15" ht="24.75" customHeight="1" spans="1:15">
      <c r="A15" s="260" t="s">
        <v>151</v>
      </c>
      <c r="B15" s="321">
        <v>325</v>
      </c>
      <c r="C15" s="321">
        <v>10</v>
      </c>
      <c r="D15" s="321">
        <v>19</v>
      </c>
      <c r="E15" s="321">
        <v>18</v>
      </c>
      <c r="F15" s="321">
        <v>36</v>
      </c>
      <c r="G15" s="321">
        <v>2</v>
      </c>
      <c r="H15" s="321">
        <v>6</v>
      </c>
      <c r="I15" s="321">
        <v>13</v>
      </c>
      <c r="J15" s="321">
        <v>140</v>
      </c>
      <c r="K15" s="321">
        <v>56</v>
      </c>
      <c r="L15" s="321">
        <v>23</v>
      </c>
      <c r="M15" s="321" t="s">
        <v>100</v>
      </c>
      <c r="N15" s="321" t="s">
        <v>100</v>
      </c>
      <c r="O15" s="324">
        <v>2</v>
      </c>
    </row>
    <row r="16" ht="24.75" customHeight="1" spans="1:15">
      <c r="A16" s="260" t="s">
        <v>152</v>
      </c>
      <c r="B16" s="321">
        <v>481</v>
      </c>
      <c r="C16" s="321">
        <v>12</v>
      </c>
      <c r="D16" s="321">
        <v>33</v>
      </c>
      <c r="E16" s="321">
        <v>35</v>
      </c>
      <c r="F16" s="321">
        <v>54</v>
      </c>
      <c r="G16" s="321">
        <v>6</v>
      </c>
      <c r="H16" s="321">
        <v>13</v>
      </c>
      <c r="I16" s="321">
        <v>16</v>
      </c>
      <c r="J16" s="321">
        <v>211</v>
      </c>
      <c r="K16" s="321">
        <v>68</v>
      </c>
      <c r="L16" s="321">
        <v>22</v>
      </c>
      <c r="M16" s="321">
        <v>2</v>
      </c>
      <c r="N16" s="321" t="s">
        <v>100</v>
      </c>
      <c r="O16" s="324">
        <v>9</v>
      </c>
    </row>
    <row r="17" ht="24.75" customHeight="1" spans="1:15">
      <c r="A17" s="260" t="s">
        <v>153</v>
      </c>
      <c r="B17" s="321">
        <v>582</v>
      </c>
      <c r="C17" s="321">
        <v>7</v>
      </c>
      <c r="D17" s="321">
        <v>41</v>
      </c>
      <c r="E17" s="321">
        <v>40</v>
      </c>
      <c r="F17" s="321">
        <v>67</v>
      </c>
      <c r="G17" s="321">
        <v>3</v>
      </c>
      <c r="H17" s="321">
        <v>18</v>
      </c>
      <c r="I17" s="321">
        <v>24</v>
      </c>
      <c r="J17" s="321">
        <v>249</v>
      </c>
      <c r="K17" s="321">
        <v>87</v>
      </c>
      <c r="L17" s="321">
        <v>40</v>
      </c>
      <c r="M17" s="321">
        <v>2</v>
      </c>
      <c r="N17" s="321" t="s">
        <v>100</v>
      </c>
      <c r="O17" s="324">
        <v>4</v>
      </c>
    </row>
    <row r="18" ht="24.75" customHeight="1" spans="1:15">
      <c r="A18" s="260" t="s">
        <v>155</v>
      </c>
      <c r="B18" s="321">
        <v>680</v>
      </c>
      <c r="C18" s="321">
        <v>17</v>
      </c>
      <c r="D18" s="321">
        <v>31</v>
      </c>
      <c r="E18" s="321">
        <v>36</v>
      </c>
      <c r="F18" s="321">
        <v>86</v>
      </c>
      <c r="G18" s="321">
        <v>5</v>
      </c>
      <c r="H18" s="321">
        <v>25</v>
      </c>
      <c r="I18" s="321">
        <v>21</v>
      </c>
      <c r="J18" s="321">
        <v>315</v>
      </c>
      <c r="K18" s="321">
        <v>88</v>
      </c>
      <c r="L18" s="321">
        <v>50</v>
      </c>
      <c r="M18" s="321">
        <v>2</v>
      </c>
      <c r="N18" s="321" t="s">
        <v>100</v>
      </c>
      <c r="O18" s="324">
        <v>4</v>
      </c>
    </row>
    <row r="19" ht="24.75" customHeight="1" spans="1:15">
      <c r="A19" s="260" t="s">
        <v>156</v>
      </c>
      <c r="B19" s="321">
        <v>811</v>
      </c>
      <c r="C19" s="321">
        <v>8</v>
      </c>
      <c r="D19" s="321">
        <v>56</v>
      </c>
      <c r="E19" s="321">
        <v>52</v>
      </c>
      <c r="F19" s="321">
        <v>91</v>
      </c>
      <c r="G19" s="321">
        <v>10</v>
      </c>
      <c r="H19" s="321">
        <v>48</v>
      </c>
      <c r="I19" s="321">
        <v>34</v>
      </c>
      <c r="J19" s="321">
        <v>369</v>
      </c>
      <c r="K19" s="321">
        <v>90</v>
      </c>
      <c r="L19" s="321">
        <v>49</v>
      </c>
      <c r="M19" s="321">
        <v>2</v>
      </c>
      <c r="N19" s="321" t="s">
        <v>100</v>
      </c>
      <c r="O19" s="324">
        <v>2</v>
      </c>
    </row>
    <row r="20" ht="24.75" customHeight="1" spans="1:15">
      <c r="A20" s="260" t="s">
        <v>157</v>
      </c>
      <c r="B20" s="321">
        <v>980</v>
      </c>
      <c r="C20" s="321">
        <v>13</v>
      </c>
      <c r="D20" s="321">
        <v>48</v>
      </c>
      <c r="E20" s="321">
        <v>50</v>
      </c>
      <c r="F20" s="321">
        <v>117</v>
      </c>
      <c r="G20" s="321">
        <v>9</v>
      </c>
      <c r="H20" s="321">
        <v>59</v>
      </c>
      <c r="I20" s="321">
        <v>52</v>
      </c>
      <c r="J20" s="321">
        <v>442</v>
      </c>
      <c r="K20" s="321">
        <v>134</v>
      </c>
      <c r="L20" s="321">
        <v>52</v>
      </c>
      <c r="M20" s="321">
        <v>2</v>
      </c>
      <c r="N20" s="321" t="s">
        <v>100</v>
      </c>
      <c r="O20" s="324">
        <v>2</v>
      </c>
    </row>
    <row r="21" ht="24.75" customHeight="1" spans="1:15">
      <c r="A21" s="260" t="s">
        <v>158</v>
      </c>
      <c r="B21" s="321">
        <v>913</v>
      </c>
      <c r="C21" s="321">
        <v>9</v>
      </c>
      <c r="D21" s="321">
        <v>51</v>
      </c>
      <c r="E21" s="321">
        <v>49</v>
      </c>
      <c r="F21" s="321">
        <v>129</v>
      </c>
      <c r="G21" s="321">
        <v>5</v>
      </c>
      <c r="H21" s="321">
        <v>37</v>
      </c>
      <c r="I21" s="321">
        <v>40</v>
      </c>
      <c r="J21" s="321">
        <v>405</v>
      </c>
      <c r="K21" s="321">
        <v>112</v>
      </c>
      <c r="L21" s="321">
        <v>69</v>
      </c>
      <c r="M21" s="321">
        <v>4</v>
      </c>
      <c r="N21" s="321" t="s">
        <v>100</v>
      </c>
      <c r="O21" s="324">
        <v>3</v>
      </c>
    </row>
    <row r="22" ht="24.75" customHeight="1" spans="1:15">
      <c r="A22" s="260" t="s">
        <v>159</v>
      </c>
      <c r="B22" s="321">
        <v>782</v>
      </c>
      <c r="C22" s="321">
        <v>8</v>
      </c>
      <c r="D22" s="321">
        <v>63</v>
      </c>
      <c r="E22" s="321">
        <v>44</v>
      </c>
      <c r="F22" s="321">
        <v>130</v>
      </c>
      <c r="G22" s="321">
        <v>5</v>
      </c>
      <c r="H22" s="321">
        <v>51</v>
      </c>
      <c r="I22" s="321">
        <v>39</v>
      </c>
      <c r="J22" s="321">
        <v>305</v>
      </c>
      <c r="K22" s="321">
        <v>85</v>
      </c>
      <c r="L22" s="321">
        <v>47</v>
      </c>
      <c r="M22" s="321">
        <v>2</v>
      </c>
      <c r="N22" s="321" t="s">
        <v>100</v>
      </c>
      <c r="O22" s="324">
        <v>3</v>
      </c>
    </row>
    <row r="23" ht="24.75" customHeight="1" spans="1:15">
      <c r="A23" s="260" t="s">
        <v>160</v>
      </c>
      <c r="B23" s="321">
        <v>1184</v>
      </c>
      <c r="C23" s="321">
        <v>16</v>
      </c>
      <c r="D23" s="321">
        <v>87</v>
      </c>
      <c r="E23" s="321">
        <v>62</v>
      </c>
      <c r="F23" s="321">
        <v>180</v>
      </c>
      <c r="G23" s="321">
        <v>3</v>
      </c>
      <c r="H23" s="321">
        <v>60</v>
      </c>
      <c r="I23" s="321">
        <v>67</v>
      </c>
      <c r="J23" s="321">
        <v>491</v>
      </c>
      <c r="K23" s="321">
        <v>127</v>
      </c>
      <c r="L23" s="321">
        <v>88</v>
      </c>
      <c r="M23" s="321">
        <v>1</v>
      </c>
      <c r="N23" s="321" t="s">
        <v>100</v>
      </c>
      <c r="O23" s="324">
        <v>2</v>
      </c>
    </row>
    <row r="24" ht="24.75" customHeight="1" spans="1:15">
      <c r="A24" s="269" t="s">
        <v>161</v>
      </c>
      <c r="B24" s="325">
        <v>1</v>
      </c>
      <c r="C24" s="325" t="s">
        <v>100</v>
      </c>
      <c r="D24" s="325" t="s">
        <v>100</v>
      </c>
      <c r="E24" s="325" t="s">
        <v>100</v>
      </c>
      <c r="F24" s="325">
        <v>1</v>
      </c>
      <c r="G24" s="325" t="s">
        <v>100</v>
      </c>
      <c r="H24" s="325" t="s">
        <v>100</v>
      </c>
      <c r="I24" s="325" t="s">
        <v>100</v>
      </c>
      <c r="J24" s="325" t="s">
        <v>100</v>
      </c>
      <c r="K24" s="325" t="s">
        <v>100</v>
      </c>
      <c r="L24" s="325" t="s">
        <v>100</v>
      </c>
      <c r="M24" s="325" t="s">
        <v>100</v>
      </c>
      <c r="N24" s="325" t="s">
        <v>100</v>
      </c>
      <c r="O24" s="326" t="s">
        <v>100</v>
      </c>
    </row>
    <row r="25" ht="24" customHeight="1" spans="1:15">
      <c r="A25" s="274" t="s">
        <v>81</v>
      </c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7"/>
      <c r="M25" s="327"/>
      <c r="N25" s="327"/>
      <c r="O25" s="327"/>
    </row>
    <row r="26" ht="27" customHeight="1" spans="1:15">
      <c r="A26" s="274" t="s">
        <v>82</v>
      </c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</row>
    <row r="27" ht="17.25" customHeight="1"/>
  </sheetData>
  <mergeCells count="4">
    <mergeCell ref="A1:O1"/>
    <mergeCell ref="C3:O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61" orientation="landscape"/>
  <headerFooter>
    <oddFooter>&amp;C6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B78"/>
  <sheetViews>
    <sheetView view="pageBreakPreview" zoomScale="50" zoomScalePageLayoutView="40" zoomScaleNormal="50" topLeftCell="A38" workbookViewId="0">
      <selection activeCell="J58" sqref="J58"/>
    </sheetView>
  </sheetViews>
  <sheetFormatPr defaultColWidth="11" defaultRowHeight="15.75"/>
  <cols>
    <col min="1" max="1" width="12.2857142857143" style="189" customWidth="1"/>
    <col min="2" max="2" width="37.5714285714286" style="277" customWidth="1"/>
    <col min="3" max="3" width="11.4285714285714" style="189"/>
    <col min="4" max="4" width="15.8571428571429" style="189" customWidth="1"/>
    <col min="5" max="13" width="15.7142857142857" style="189" customWidth="1"/>
    <col min="14" max="14" width="11.4285714285714" style="189"/>
    <col min="15" max="15" width="38.4285714285714" style="189" customWidth="1"/>
    <col min="16" max="16" width="11.4285714285714" style="189"/>
    <col min="17" max="17" width="14.7142857142857" style="189" customWidth="1"/>
    <col min="18" max="18" width="16.7142857142857" style="189" customWidth="1"/>
    <col min="19" max="21" width="16.1428571428571" style="189" customWidth="1"/>
    <col min="22" max="22" width="19.2857142857143" style="189" customWidth="1"/>
    <col min="23" max="23" width="11.4285714285714" style="189"/>
    <col min="24" max="24" width="11.8571428571429" style="189" customWidth="1"/>
    <col min="25" max="25" width="15.8571428571429" style="189" customWidth="1"/>
    <col min="26" max="28" width="11.4285714285714" style="148"/>
    <col min="29" max="16384" width="11.4285714285714" style="189"/>
  </cols>
  <sheetData>
    <row r="1" ht="38.25" customHeight="1" spans="1:28">
      <c r="A1" s="228" t="s">
        <v>168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Z1" s="189"/>
      <c r="AA1" s="189"/>
      <c r="AB1" s="189"/>
    </row>
    <row r="2" ht="14.25" customHeight="1" spans="1:28">
      <c r="Z2" s="189"/>
      <c r="AA2" s="189"/>
      <c r="AB2" s="189"/>
    </row>
    <row r="3" ht="23.25" customHeight="1" spans="1:28">
      <c r="A3" s="278" t="s">
        <v>135</v>
      </c>
      <c r="B3" s="279" t="s">
        <v>27</v>
      </c>
      <c r="C3" s="280" t="s">
        <v>28</v>
      </c>
      <c r="D3" s="281" t="s">
        <v>169</v>
      </c>
      <c r="E3" s="282" t="s">
        <v>170</v>
      </c>
      <c r="F3" s="283"/>
      <c r="G3" s="283"/>
      <c r="H3" s="283"/>
      <c r="I3" s="283"/>
      <c r="J3" s="283"/>
      <c r="K3" s="283"/>
      <c r="L3" s="283"/>
      <c r="M3" s="283"/>
      <c r="Z3" s="189"/>
      <c r="AA3" s="189"/>
      <c r="AB3" s="189"/>
    </row>
    <row r="4" s="150" customFormat="1" ht="23.25" customHeight="1" spans="1:28">
      <c r="A4" s="260"/>
      <c r="B4" s="261"/>
      <c r="C4" s="248"/>
      <c r="D4" s="284"/>
      <c r="E4" s="285" t="s">
        <v>171</v>
      </c>
      <c r="F4" s="286" t="s">
        <v>93</v>
      </c>
      <c r="G4" s="286" t="s">
        <v>94</v>
      </c>
      <c r="H4" s="286" t="s">
        <v>95</v>
      </c>
      <c r="I4" s="287" t="s">
        <v>96</v>
      </c>
      <c r="J4" s="288"/>
      <c r="K4" s="289"/>
      <c r="L4" s="286" t="s">
        <v>97</v>
      </c>
      <c r="M4" s="290" t="s">
        <v>127</v>
      </c>
    </row>
    <row r="5" s="150" customFormat="1" ht="23.25" customHeight="1" spans="1:28">
      <c r="A5" s="264"/>
      <c r="B5" s="265"/>
      <c r="C5" s="254"/>
      <c r="D5" s="291"/>
      <c r="E5" s="291"/>
      <c r="F5" s="292"/>
      <c r="G5" s="292"/>
      <c r="H5" s="292"/>
      <c r="I5" s="293" t="s">
        <v>172</v>
      </c>
      <c r="J5" s="293" t="s">
        <v>96</v>
      </c>
      <c r="K5" s="293" t="s">
        <v>131</v>
      </c>
      <c r="L5" s="292"/>
      <c r="M5" s="294"/>
    </row>
    <row r="6" s="188" customFormat="1" ht="38.25" customHeight="1" spans="1:28">
      <c r="A6" s="226"/>
      <c r="B6" s="295" t="s">
        <v>3</v>
      </c>
      <c r="C6" s="296" t="s">
        <v>173</v>
      </c>
      <c r="D6" s="297">
        <v>7597</v>
      </c>
      <c r="E6" s="249">
        <v>125</v>
      </c>
      <c r="F6" s="249">
        <v>466</v>
      </c>
      <c r="G6" s="249">
        <v>444</v>
      </c>
      <c r="H6" s="249">
        <v>999</v>
      </c>
      <c r="I6" s="249">
        <v>61</v>
      </c>
      <c r="J6" s="249">
        <v>61</v>
      </c>
      <c r="K6" s="249" t="s">
        <v>100</v>
      </c>
      <c r="L6" s="249">
        <v>346</v>
      </c>
      <c r="M6" s="250">
        <v>321</v>
      </c>
    </row>
    <row r="7" s="188" customFormat="1" ht="38.25" customHeight="1" spans="1:28">
      <c r="A7" s="226"/>
      <c r="B7" s="295"/>
      <c r="C7" s="296" t="s">
        <v>174</v>
      </c>
      <c r="D7" s="297">
        <v>3614</v>
      </c>
      <c r="E7" s="249">
        <v>60</v>
      </c>
      <c r="F7" s="249">
        <v>234</v>
      </c>
      <c r="G7" s="249">
        <v>194</v>
      </c>
      <c r="H7" s="249">
        <v>496</v>
      </c>
      <c r="I7" s="249">
        <v>37</v>
      </c>
      <c r="J7" s="249">
        <v>37</v>
      </c>
      <c r="K7" s="249" t="s">
        <v>100</v>
      </c>
      <c r="L7" s="249">
        <v>164</v>
      </c>
      <c r="M7" s="250">
        <v>140</v>
      </c>
    </row>
    <row r="8" s="188" customFormat="1" ht="38.25" customHeight="1" spans="1:28">
      <c r="A8" s="298"/>
      <c r="B8" s="299"/>
      <c r="C8" s="300" t="s">
        <v>175</v>
      </c>
      <c r="D8" s="301">
        <v>3983</v>
      </c>
      <c r="E8" s="302">
        <v>65</v>
      </c>
      <c r="F8" s="302">
        <v>232</v>
      </c>
      <c r="G8" s="302">
        <v>250</v>
      </c>
      <c r="H8" s="302">
        <v>503</v>
      </c>
      <c r="I8" s="302">
        <v>24</v>
      </c>
      <c r="J8" s="302">
        <v>24</v>
      </c>
      <c r="K8" s="302" t="s">
        <v>100</v>
      </c>
      <c r="L8" s="302">
        <v>182</v>
      </c>
      <c r="M8" s="303">
        <v>181</v>
      </c>
    </row>
    <row r="9" ht="23.25" customHeight="1" spans="1:28">
      <c r="A9" s="260" t="s">
        <v>33</v>
      </c>
      <c r="B9" s="261" t="s">
        <v>34</v>
      </c>
      <c r="C9" s="304" t="s">
        <v>173</v>
      </c>
      <c r="D9" s="258">
        <v>442</v>
      </c>
      <c r="E9" s="258">
        <v>14</v>
      </c>
      <c r="F9" s="258">
        <v>43</v>
      </c>
      <c r="G9" s="258">
        <v>26</v>
      </c>
      <c r="H9" s="258">
        <v>75</v>
      </c>
      <c r="I9" s="258">
        <v>6</v>
      </c>
      <c r="J9" s="258">
        <v>6</v>
      </c>
      <c r="K9" s="249" t="s">
        <v>100</v>
      </c>
      <c r="L9" s="258">
        <v>19</v>
      </c>
      <c r="M9" s="259">
        <v>8</v>
      </c>
      <c r="Z9" s="189"/>
      <c r="AA9" s="189"/>
      <c r="AB9" s="189"/>
    </row>
    <row r="10" ht="23.25" customHeight="1" spans="1:28">
      <c r="A10" s="260"/>
      <c r="B10" s="261"/>
      <c r="C10" s="305" t="s">
        <v>174</v>
      </c>
      <c r="D10" s="262">
        <v>275</v>
      </c>
      <c r="E10" s="262">
        <v>9</v>
      </c>
      <c r="F10" s="262">
        <v>25</v>
      </c>
      <c r="G10" s="262">
        <v>14</v>
      </c>
      <c r="H10" s="262">
        <v>47</v>
      </c>
      <c r="I10" s="262">
        <v>5</v>
      </c>
      <c r="J10" s="262">
        <v>5</v>
      </c>
      <c r="K10" s="249" t="s">
        <v>100</v>
      </c>
      <c r="L10" s="262">
        <v>11</v>
      </c>
      <c r="M10" s="263">
        <v>6</v>
      </c>
      <c r="Z10" s="189"/>
      <c r="AA10" s="189"/>
      <c r="AB10" s="189"/>
    </row>
    <row r="11" ht="23.25" customHeight="1" spans="1:28">
      <c r="A11" s="264"/>
      <c r="B11" s="265"/>
      <c r="C11" s="306" t="s">
        <v>175</v>
      </c>
      <c r="D11" s="266">
        <v>167</v>
      </c>
      <c r="E11" s="266">
        <v>5</v>
      </c>
      <c r="F11" s="266">
        <v>18</v>
      </c>
      <c r="G11" s="266">
        <v>12</v>
      </c>
      <c r="H11" s="266">
        <v>28</v>
      </c>
      <c r="I11" s="266">
        <v>1</v>
      </c>
      <c r="J11" s="266">
        <v>1</v>
      </c>
      <c r="K11" s="302" t="s">
        <v>100</v>
      </c>
      <c r="L11" s="266">
        <v>8</v>
      </c>
      <c r="M11" s="267">
        <v>2</v>
      </c>
      <c r="Z11" s="189"/>
      <c r="AA11" s="189"/>
      <c r="AB11" s="189"/>
    </row>
    <row r="12" ht="23.25" customHeight="1" spans="1:28">
      <c r="A12" s="260" t="s">
        <v>35</v>
      </c>
      <c r="B12" s="261" t="s">
        <v>36</v>
      </c>
      <c r="C12" s="305" t="s">
        <v>173</v>
      </c>
      <c r="D12" s="262">
        <v>451</v>
      </c>
      <c r="E12" s="262">
        <v>3</v>
      </c>
      <c r="F12" s="262">
        <v>28</v>
      </c>
      <c r="G12" s="262">
        <v>39</v>
      </c>
      <c r="H12" s="262">
        <v>52</v>
      </c>
      <c r="I12" s="251" t="s">
        <v>100</v>
      </c>
      <c r="J12" s="251" t="s">
        <v>100</v>
      </c>
      <c r="K12" s="251" t="s">
        <v>100</v>
      </c>
      <c r="L12" s="262">
        <v>28</v>
      </c>
      <c r="M12" s="263">
        <v>27</v>
      </c>
      <c r="Z12" s="189"/>
      <c r="AA12" s="189"/>
      <c r="AB12" s="189"/>
    </row>
    <row r="13" ht="23.25" customHeight="1" spans="1:28">
      <c r="A13" s="260"/>
      <c r="B13" s="261"/>
      <c r="C13" s="305" t="s">
        <v>174</v>
      </c>
      <c r="D13" s="262">
        <v>219</v>
      </c>
      <c r="E13" s="262">
        <v>3</v>
      </c>
      <c r="F13" s="262">
        <v>16</v>
      </c>
      <c r="G13" s="262">
        <v>20</v>
      </c>
      <c r="H13" s="262">
        <v>26</v>
      </c>
      <c r="I13" s="249" t="s">
        <v>100</v>
      </c>
      <c r="J13" s="249" t="s">
        <v>100</v>
      </c>
      <c r="K13" s="249" t="s">
        <v>100</v>
      </c>
      <c r="L13" s="262">
        <v>14</v>
      </c>
      <c r="M13" s="263">
        <v>9</v>
      </c>
      <c r="Z13" s="189"/>
      <c r="AA13" s="189"/>
      <c r="AB13" s="189"/>
    </row>
    <row r="14" ht="23.25" customHeight="1" spans="1:28">
      <c r="A14" s="260"/>
      <c r="B14" s="261"/>
      <c r="C14" s="305" t="s">
        <v>175</v>
      </c>
      <c r="D14" s="262">
        <v>232</v>
      </c>
      <c r="E14" s="262" t="s">
        <v>100</v>
      </c>
      <c r="F14" s="262">
        <v>12</v>
      </c>
      <c r="G14" s="262">
        <v>19</v>
      </c>
      <c r="H14" s="262">
        <v>26</v>
      </c>
      <c r="I14" s="302" t="s">
        <v>100</v>
      </c>
      <c r="J14" s="302" t="s">
        <v>100</v>
      </c>
      <c r="K14" s="302" t="s">
        <v>100</v>
      </c>
      <c r="L14" s="262">
        <v>14</v>
      </c>
      <c r="M14" s="263">
        <v>18</v>
      </c>
      <c r="Z14" s="189"/>
      <c r="AA14" s="189"/>
      <c r="AB14" s="189"/>
    </row>
    <row r="15" ht="23.25" customHeight="1" spans="1:28">
      <c r="A15" s="255" t="s">
        <v>37</v>
      </c>
      <c r="B15" s="256" t="s">
        <v>38</v>
      </c>
      <c r="C15" s="304" t="s">
        <v>173</v>
      </c>
      <c r="D15" s="258">
        <v>166</v>
      </c>
      <c r="E15" s="258">
        <v>1</v>
      </c>
      <c r="F15" s="258">
        <v>11</v>
      </c>
      <c r="G15" s="258">
        <v>10</v>
      </c>
      <c r="H15" s="258">
        <v>19</v>
      </c>
      <c r="I15" s="258">
        <v>1</v>
      </c>
      <c r="J15" s="258">
        <v>1</v>
      </c>
      <c r="K15" s="251" t="s">
        <v>100</v>
      </c>
      <c r="L15" s="258">
        <v>7</v>
      </c>
      <c r="M15" s="259">
        <v>10</v>
      </c>
      <c r="Z15" s="189"/>
      <c r="AA15" s="189"/>
      <c r="AB15" s="189"/>
    </row>
    <row r="16" ht="23.25" customHeight="1" spans="1:28">
      <c r="A16" s="260"/>
      <c r="B16" s="261"/>
      <c r="C16" s="305" t="s">
        <v>174</v>
      </c>
      <c r="D16" s="262">
        <v>101</v>
      </c>
      <c r="E16" s="262">
        <v>1</v>
      </c>
      <c r="F16" s="262">
        <v>8</v>
      </c>
      <c r="G16" s="262">
        <v>6</v>
      </c>
      <c r="H16" s="262">
        <v>11</v>
      </c>
      <c r="I16" s="262">
        <v>1</v>
      </c>
      <c r="J16" s="262">
        <v>1</v>
      </c>
      <c r="K16" s="249" t="s">
        <v>100</v>
      </c>
      <c r="L16" s="262">
        <v>3</v>
      </c>
      <c r="M16" s="263">
        <v>6</v>
      </c>
      <c r="Z16" s="189"/>
      <c r="AA16" s="189"/>
      <c r="AB16" s="189"/>
    </row>
    <row r="17" s="189" customFormat="1" ht="23.25" customHeight="1" spans="1:13">
      <c r="A17" s="264"/>
      <c r="B17" s="265"/>
      <c r="C17" s="306" t="s">
        <v>175</v>
      </c>
      <c r="D17" s="266">
        <v>65</v>
      </c>
      <c r="E17" s="266" t="s">
        <v>100</v>
      </c>
      <c r="F17" s="266">
        <v>3</v>
      </c>
      <c r="G17" s="266">
        <v>4</v>
      </c>
      <c r="H17" s="266">
        <v>8</v>
      </c>
      <c r="I17" s="302" t="s">
        <v>100</v>
      </c>
      <c r="J17" s="302" t="s">
        <v>100</v>
      </c>
      <c r="K17" s="302" t="s">
        <v>100</v>
      </c>
      <c r="L17" s="266">
        <v>4</v>
      </c>
      <c r="M17" s="267">
        <v>4</v>
      </c>
    </row>
    <row r="18" s="189" customFormat="1" ht="23.25" customHeight="1" spans="1:13">
      <c r="A18" s="260" t="s">
        <v>39</v>
      </c>
      <c r="B18" s="261" t="s">
        <v>176</v>
      </c>
      <c r="C18" s="305" t="s">
        <v>173</v>
      </c>
      <c r="D18" s="262">
        <v>178</v>
      </c>
      <c r="E18" s="262">
        <v>4</v>
      </c>
      <c r="F18" s="262">
        <v>10</v>
      </c>
      <c r="G18" s="262">
        <v>11</v>
      </c>
      <c r="H18" s="262">
        <v>25</v>
      </c>
      <c r="I18" s="258">
        <v>2</v>
      </c>
      <c r="J18" s="258">
        <v>2</v>
      </c>
      <c r="K18" s="251" t="s">
        <v>100</v>
      </c>
      <c r="L18" s="262">
        <v>8</v>
      </c>
      <c r="M18" s="263">
        <v>7</v>
      </c>
    </row>
    <row r="19" s="189" customFormat="1" ht="23.25" customHeight="1" spans="1:13">
      <c r="A19" s="260"/>
      <c r="B19" s="261"/>
      <c r="C19" s="305" t="s">
        <v>174</v>
      </c>
      <c r="D19" s="262">
        <v>82</v>
      </c>
      <c r="E19" s="262">
        <v>1</v>
      </c>
      <c r="F19" s="262">
        <v>6</v>
      </c>
      <c r="G19" s="262">
        <v>4</v>
      </c>
      <c r="H19" s="262">
        <v>11</v>
      </c>
      <c r="I19" s="249" t="s">
        <v>100</v>
      </c>
      <c r="J19" s="249" t="s">
        <v>100</v>
      </c>
      <c r="K19" s="249" t="s">
        <v>100</v>
      </c>
      <c r="L19" s="262">
        <v>3</v>
      </c>
      <c r="M19" s="263">
        <v>3</v>
      </c>
    </row>
    <row r="20" s="189" customFormat="1" ht="23.25" customHeight="1" spans="1:13">
      <c r="A20" s="260"/>
      <c r="B20" s="261"/>
      <c r="C20" s="305" t="s">
        <v>175</v>
      </c>
      <c r="D20" s="262">
        <v>96</v>
      </c>
      <c r="E20" s="262">
        <v>3</v>
      </c>
      <c r="F20" s="262">
        <v>4</v>
      </c>
      <c r="G20" s="262">
        <v>7</v>
      </c>
      <c r="H20" s="262">
        <v>14</v>
      </c>
      <c r="I20" s="266">
        <v>2</v>
      </c>
      <c r="J20" s="266">
        <v>2</v>
      </c>
      <c r="K20" s="302" t="s">
        <v>100</v>
      </c>
      <c r="L20" s="262">
        <v>5</v>
      </c>
      <c r="M20" s="263">
        <v>4</v>
      </c>
    </row>
    <row r="21" s="189" customFormat="1" ht="23.25" customHeight="1" spans="1:13">
      <c r="A21" s="255" t="s">
        <v>41</v>
      </c>
      <c r="B21" s="256" t="s">
        <v>42</v>
      </c>
      <c r="C21" s="304" t="s">
        <v>173</v>
      </c>
      <c r="D21" s="258">
        <v>148</v>
      </c>
      <c r="E21" s="258">
        <v>3</v>
      </c>
      <c r="F21" s="258">
        <v>7</v>
      </c>
      <c r="G21" s="258">
        <v>17</v>
      </c>
      <c r="H21" s="258">
        <v>14</v>
      </c>
      <c r="I21" s="258">
        <v>1</v>
      </c>
      <c r="J21" s="258">
        <v>1</v>
      </c>
      <c r="K21" s="251" t="s">
        <v>100</v>
      </c>
      <c r="L21" s="258">
        <v>8</v>
      </c>
      <c r="M21" s="259">
        <v>5</v>
      </c>
    </row>
    <row r="22" s="189" customFormat="1" ht="23.25" customHeight="1" spans="1:13">
      <c r="A22" s="260"/>
      <c r="B22" s="261"/>
      <c r="C22" s="305" t="s">
        <v>174</v>
      </c>
      <c r="D22" s="262">
        <v>76</v>
      </c>
      <c r="E22" s="262" t="s">
        <v>100</v>
      </c>
      <c r="F22" s="262">
        <v>5</v>
      </c>
      <c r="G22" s="262">
        <v>8</v>
      </c>
      <c r="H22" s="262">
        <v>11</v>
      </c>
      <c r="I22" s="262">
        <v>1</v>
      </c>
      <c r="J22" s="262">
        <v>1</v>
      </c>
      <c r="K22" s="249" t="s">
        <v>100</v>
      </c>
      <c r="L22" s="262">
        <v>7</v>
      </c>
      <c r="M22" s="263">
        <v>2</v>
      </c>
    </row>
    <row r="23" s="189" customFormat="1" ht="23.25" customHeight="1" spans="1:13">
      <c r="A23" s="264"/>
      <c r="B23" s="265"/>
      <c r="C23" s="306" t="s">
        <v>175</v>
      </c>
      <c r="D23" s="266">
        <v>72</v>
      </c>
      <c r="E23" s="266">
        <v>3</v>
      </c>
      <c r="F23" s="266">
        <v>2</v>
      </c>
      <c r="G23" s="266">
        <v>9</v>
      </c>
      <c r="H23" s="266">
        <v>3</v>
      </c>
      <c r="I23" s="302" t="s">
        <v>100</v>
      </c>
      <c r="J23" s="302" t="s">
        <v>100</v>
      </c>
      <c r="K23" s="302" t="s">
        <v>100</v>
      </c>
      <c r="L23" s="266">
        <v>1</v>
      </c>
      <c r="M23" s="267">
        <v>3</v>
      </c>
    </row>
    <row r="24" s="189" customFormat="1" ht="23.25" customHeight="1" spans="1:13">
      <c r="A24" s="260" t="s">
        <v>43</v>
      </c>
      <c r="B24" s="261" t="s">
        <v>44</v>
      </c>
      <c r="C24" s="305" t="s">
        <v>173</v>
      </c>
      <c r="D24" s="262">
        <v>67</v>
      </c>
      <c r="E24" s="262">
        <v>1</v>
      </c>
      <c r="F24" s="262">
        <v>2</v>
      </c>
      <c r="G24" s="262">
        <v>4</v>
      </c>
      <c r="H24" s="262">
        <v>12</v>
      </c>
      <c r="I24" s="258">
        <v>1</v>
      </c>
      <c r="J24" s="258">
        <v>1</v>
      </c>
      <c r="K24" s="251" t="s">
        <v>100</v>
      </c>
      <c r="L24" s="262">
        <v>3</v>
      </c>
      <c r="M24" s="263">
        <v>2</v>
      </c>
    </row>
    <row r="25" s="189" customFormat="1" ht="23.25" customHeight="1" spans="1:13">
      <c r="A25" s="260"/>
      <c r="B25" s="261"/>
      <c r="C25" s="305" t="s">
        <v>174</v>
      </c>
      <c r="D25" s="262">
        <v>54</v>
      </c>
      <c r="E25" s="262">
        <v>1</v>
      </c>
      <c r="F25" s="262">
        <v>2</v>
      </c>
      <c r="G25" s="262">
        <v>3</v>
      </c>
      <c r="H25" s="262">
        <v>10</v>
      </c>
      <c r="I25" s="262">
        <v>1</v>
      </c>
      <c r="J25" s="262">
        <v>1</v>
      </c>
      <c r="K25" s="249" t="s">
        <v>100</v>
      </c>
      <c r="L25" s="262">
        <v>3</v>
      </c>
      <c r="M25" s="263">
        <v>1</v>
      </c>
    </row>
    <row r="26" s="189" customFormat="1" ht="23.25" customHeight="1" spans="1:13">
      <c r="A26" s="260"/>
      <c r="B26" s="261"/>
      <c r="C26" s="305" t="s">
        <v>175</v>
      </c>
      <c r="D26" s="262">
        <v>13</v>
      </c>
      <c r="E26" s="262" t="s">
        <v>100</v>
      </c>
      <c r="F26" s="262" t="s">
        <v>100</v>
      </c>
      <c r="G26" s="262">
        <v>1</v>
      </c>
      <c r="H26" s="262">
        <v>2</v>
      </c>
      <c r="I26" s="266" t="s">
        <v>100</v>
      </c>
      <c r="J26" s="266" t="s">
        <v>100</v>
      </c>
      <c r="K26" s="302" t="s">
        <v>100</v>
      </c>
      <c r="L26" s="262" t="s">
        <v>100</v>
      </c>
      <c r="M26" s="263">
        <v>1</v>
      </c>
    </row>
    <row r="27" s="189" customFormat="1" ht="23.25" customHeight="1" spans="1:13">
      <c r="A27" s="255" t="s">
        <v>45</v>
      </c>
      <c r="B27" s="256" t="s">
        <v>177</v>
      </c>
      <c r="C27" s="304" t="s">
        <v>173</v>
      </c>
      <c r="D27" s="258">
        <v>291</v>
      </c>
      <c r="E27" s="258">
        <v>5</v>
      </c>
      <c r="F27" s="258">
        <v>17</v>
      </c>
      <c r="G27" s="258">
        <v>23</v>
      </c>
      <c r="H27" s="258">
        <v>37</v>
      </c>
      <c r="I27" s="258">
        <v>4</v>
      </c>
      <c r="J27" s="258">
        <v>4</v>
      </c>
      <c r="K27" s="251" t="s">
        <v>100</v>
      </c>
      <c r="L27" s="258">
        <v>9</v>
      </c>
      <c r="M27" s="259">
        <v>10</v>
      </c>
    </row>
    <row r="28" s="189" customFormat="1" ht="23.25" customHeight="1" spans="1:13">
      <c r="A28" s="260"/>
      <c r="B28" s="261"/>
      <c r="C28" s="305" t="s">
        <v>174</v>
      </c>
      <c r="D28" s="262">
        <v>184</v>
      </c>
      <c r="E28" s="262">
        <v>3</v>
      </c>
      <c r="F28" s="262">
        <v>14</v>
      </c>
      <c r="G28" s="262">
        <v>18</v>
      </c>
      <c r="H28" s="262">
        <v>22</v>
      </c>
      <c r="I28" s="262">
        <v>4</v>
      </c>
      <c r="J28" s="262">
        <v>4</v>
      </c>
      <c r="K28" s="249" t="s">
        <v>100</v>
      </c>
      <c r="L28" s="262">
        <v>5</v>
      </c>
      <c r="M28" s="263">
        <v>7</v>
      </c>
    </row>
    <row r="29" s="189" customFormat="1" ht="23.25" customHeight="1" spans="1:13">
      <c r="A29" s="264"/>
      <c r="B29" s="265"/>
      <c r="C29" s="306" t="s">
        <v>175</v>
      </c>
      <c r="D29" s="266">
        <v>107</v>
      </c>
      <c r="E29" s="266">
        <v>2</v>
      </c>
      <c r="F29" s="266">
        <v>3</v>
      </c>
      <c r="G29" s="266">
        <v>5</v>
      </c>
      <c r="H29" s="266">
        <v>15</v>
      </c>
      <c r="I29" s="302" t="s">
        <v>100</v>
      </c>
      <c r="J29" s="302" t="s">
        <v>100</v>
      </c>
      <c r="K29" s="302" t="s">
        <v>100</v>
      </c>
      <c r="L29" s="266">
        <v>4</v>
      </c>
      <c r="M29" s="267">
        <v>3</v>
      </c>
    </row>
    <row r="30" s="189" customFormat="1" ht="23.25" customHeight="1" spans="1:13">
      <c r="A30" s="260" t="s">
        <v>47</v>
      </c>
      <c r="B30" s="261" t="s">
        <v>178</v>
      </c>
      <c r="C30" s="305" t="s">
        <v>173</v>
      </c>
      <c r="D30" s="262">
        <v>354</v>
      </c>
      <c r="E30" s="262">
        <v>14</v>
      </c>
      <c r="F30" s="262">
        <v>29</v>
      </c>
      <c r="G30" s="262">
        <v>20</v>
      </c>
      <c r="H30" s="262">
        <v>41</v>
      </c>
      <c r="I30" s="262">
        <v>4</v>
      </c>
      <c r="J30" s="258">
        <v>4</v>
      </c>
      <c r="K30" s="251" t="s">
        <v>100</v>
      </c>
      <c r="L30" s="262">
        <v>14</v>
      </c>
      <c r="M30" s="263">
        <v>14</v>
      </c>
    </row>
    <row r="31" s="189" customFormat="1" ht="23.25" customHeight="1" spans="1:13">
      <c r="A31" s="260"/>
      <c r="B31" s="261"/>
      <c r="C31" s="305" t="s">
        <v>174</v>
      </c>
      <c r="D31" s="262">
        <v>194</v>
      </c>
      <c r="E31" s="262">
        <v>5</v>
      </c>
      <c r="F31" s="262">
        <v>17</v>
      </c>
      <c r="G31" s="262">
        <v>11</v>
      </c>
      <c r="H31" s="262">
        <v>26</v>
      </c>
      <c r="I31" s="262">
        <v>3</v>
      </c>
      <c r="J31" s="262">
        <v>3</v>
      </c>
      <c r="K31" s="249" t="s">
        <v>100</v>
      </c>
      <c r="L31" s="262">
        <v>8</v>
      </c>
      <c r="M31" s="263">
        <v>6</v>
      </c>
    </row>
    <row r="32" s="189" customFormat="1" ht="23.25" customHeight="1" spans="1:13">
      <c r="A32" s="260"/>
      <c r="B32" s="261"/>
      <c r="C32" s="305" t="s">
        <v>175</v>
      </c>
      <c r="D32" s="262">
        <v>160</v>
      </c>
      <c r="E32" s="262">
        <v>9</v>
      </c>
      <c r="F32" s="262">
        <v>12</v>
      </c>
      <c r="G32" s="262">
        <v>9</v>
      </c>
      <c r="H32" s="262">
        <v>15</v>
      </c>
      <c r="I32" s="262">
        <v>1</v>
      </c>
      <c r="J32" s="266">
        <v>1</v>
      </c>
      <c r="K32" s="302" t="s">
        <v>100</v>
      </c>
      <c r="L32" s="262">
        <v>6</v>
      </c>
      <c r="M32" s="263">
        <v>8</v>
      </c>
    </row>
    <row r="33" ht="23.25" customHeight="1" spans="1:28">
      <c r="A33" s="255" t="s">
        <v>49</v>
      </c>
      <c r="B33" s="256" t="s">
        <v>50</v>
      </c>
      <c r="C33" s="304" t="s">
        <v>173</v>
      </c>
      <c r="D33" s="258">
        <v>943</v>
      </c>
      <c r="E33" s="258">
        <v>9</v>
      </c>
      <c r="F33" s="258">
        <v>47</v>
      </c>
      <c r="G33" s="258">
        <v>21</v>
      </c>
      <c r="H33" s="258">
        <v>151</v>
      </c>
      <c r="I33" s="258">
        <v>4</v>
      </c>
      <c r="J33" s="258">
        <v>4</v>
      </c>
      <c r="K33" s="251" t="s">
        <v>100</v>
      </c>
      <c r="L33" s="258">
        <v>75</v>
      </c>
      <c r="M33" s="259">
        <v>70</v>
      </c>
      <c r="Z33" s="189"/>
      <c r="AA33" s="189"/>
      <c r="AB33" s="189"/>
    </row>
    <row r="34" ht="23.25" customHeight="1" spans="1:28">
      <c r="A34" s="260"/>
      <c r="B34" s="261"/>
      <c r="C34" s="305" t="s">
        <v>174</v>
      </c>
      <c r="D34" s="262">
        <v>499</v>
      </c>
      <c r="E34" s="262">
        <v>6</v>
      </c>
      <c r="F34" s="262">
        <v>24</v>
      </c>
      <c r="G34" s="262">
        <v>9</v>
      </c>
      <c r="H34" s="262">
        <v>80</v>
      </c>
      <c r="I34" s="262">
        <v>1</v>
      </c>
      <c r="J34" s="262">
        <v>1</v>
      </c>
      <c r="K34" s="249" t="s">
        <v>100</v>
      </c>
      <c r="L34" s="262">
        <v>35</v>
      </c>
      <c r="M34" s="263">
        <v>35</v>
      </c>
      <c r="Z34" s="189"/>
      <c r="AA34" s="189"/>
      <c r="AB34" s="189"/>
    </row>
    <row r="35" ht="23.25" customHeight="1" spans="1:28">
      <c r="A35" s="264"/>
      <c r="B35" s="265"/>
      <c r="C35" s="306" t="s">
        <v>175</v>
      </c>
      <c r="D35" s="266">
        <v>444</v>
      </c>
      <c r="E35" s="266">
        <v>3</v>
      </c>
      <c r="F35" s="266">
        <v>23</v>
      </c>
      <c r="G35" s="266">
        <v>12</v>
      </c>
      <c r="H35" s="266">
        <v>71</v>
      </c>
      <c r="I35" s="266">
        <v>3</v>
      </c>
      <c r="J35" s="266">
        <v>3</v>
      </c>
      <c r="K35" s="302" t="s">
        <v>100</v>
      </c>
      <c r="L35" s="266">
        <v>40</v>
      </c>
      <c r="M35" s="267">
        <v>35</v>
      </c>
      <c r="Z35" s="189"/>
      <c r="AA35" s="189"/>
      <c r="AB35" s="189"/>
    </row>
    <row r="36" ht="23.25" customHeight="1" spans="1:28">
      <c r="A36" s="260" t="s">
        <v>51</v>
      </c>
      <c r="B36" s="261" t="s">
        <v>52</v>
      </c>
      <c r="C36" s="305" t="s">
        <v>173</v>
      </c>
      <c r="D36" s="262">
        <v>908</v>
      </c>
      <c r="E36" s="262">
        <v>12</v>
      </c>
      <c r="F36" s="262">
        <v>58</v>
      </c>
      <c r="G36" s="262">
        <v>67</v>
      </c>
      <c r="H36" s="262">
        <v>95</v>
      </c>
      <c r="I36" s="262">
        <v>4</v>
      </c>
      <c r="J36" s="262">
        <v>4</v>
      </c>
      <c r="K36" s="249" t="s">
        <v>100</v>
      </c>
      <c r="L36" s="262">
        <v>36</v>
      </c>
      <c r="M36" s="263">
        <v>32</v>
      </c>
      <c r="Z36" s="189"/>
      <c r="AA36" s="189"/>
      <c r="AB36" s="189"/>
    </row>
    <row r="37" ht="23.25" customHeight="1" spans="1:28">
      <c r="A37" s="260"/>
      <c r="B37" s="261"/>
      <c r="C37" s="305" t="s">
        <v>174</v>
      </c>
      <c r="D37" s="262">
        <v>8</v>
      </c>
      <c r="E37" s="262" t="s">
        <v>100</v>
      </c>
      <c r="F37" s="262">
        <v>1</v>
      </c>
      <c r="G37" s="262" t="s">
        <v>100</v>
      </c>
      <c r="H37" s="262" t="s">
        <v>100</v>
      </c>
      <c r="I37" s="262">
        <v>1</v>
      </c>
      <c r="J37" s="262">
        <v>1</v>
      </c>
      <c r="K37" s="249" t="s">
        <v>100</v>
      </c>
      <c r="L37" s="262" t="s">
        <v>100</v>
      </c>
      <c r="M37" s="263">
        <v>2</v>
      </c>
      <c r="Z37" s="189"/>
      <c r="AA37" s="189"/>
      <c r="AB37" s="189"/>
    </row>
    <row r="38" ht="23.25" customHeight="1" spans="1:28">
      <c r="A38" s="260"/>
      <c r="B38" s="261"/>
      <c r="C38" s="305" t="s">
        <v>175</v>
      </c>
      <c r="D38" s="262">
        <v>900</v>
      </c>
      <c r="E38" s="262">
        <v>12</v>
      </c>
      <c r="F38" s="262">
        <v>57</v>
      </c>
      <c r="G38" s="262">
        <v>67</v>
      </c>
      <c r="H38" s="262">
        <v>95</v>
      </c>
      <c r="I38" s="266">
        <v>3</v>
      </c>
      <c r="J38" s="266">
        <v>3</v>
      </c>
      <c r="K38" s="302" t="s">
        <v>100</v>
      </c>
      <c r="L38" s="262">
        <v>36</v>
      </c>
      <c r="M38" s="263">
        <v>30</v>
      </c>
      <c r="Z38" s="189"/>
      <c r="AA38" s="189"/>
      <c r="AB38" s="189"/>
    </row>
    <row r="39" ht="23.25" customHeight="1" spans="1:28">
      <c r="A39" s="255" t="s">
        <v>53</v>
      </c>
      <c r="B39" s="256" t="s">
        <v>54</v>
      </c>
      <c r="C39" s="304" t="s">
        <v>173</v>
      </c>
      <c r="D39" s="258">
        <v>14</v>
      </c>
      <c r="E39" s="258" t="s">
        <v>100</v>
      </c>
      <c r="F39" s="258">
        <v>1</v>
      </c>
      <c r="G39" s="258" t="s">
        <v>100</v>
      </c>
      <c r="H39" s="258">
        <v>1</v>
      </c>
      <c r="I39" s="258" t="s">
        <v>100</v>
      </c>
      <c r="J39" s="258" t="s">
        <v>100</v>
      </c>
      <c r="K39" s="258" t="s">
        <v>100</v>
      </c>
      <c r="L39" s="258">
        <v>1</v>
      </c>
      <c r="M39" s="259" t="s">
        <v>100</v>
      </c>
      <c r="Z39" s="189"/>
      <c r="AA39" s="189"/>
      <c r="AB39" s="189"/>
    </row>
    <row r="40" ht="23.25" customHeight="1" spans="1:28">
      <c r="A40" s="264"/>
      <c r="B40" s="265"/>
      <c r="C40" s="306" t="s">
        <v>175</v>
      </c>
      <c r="D40" s="266">
        <v>14</v>
      </c>
      <c r="E40" s="266" t="s">
        <v>100</v>
      </c>
      <c r="F40" s="266">
        <v>1</v>
      </c>
      <c r="G40" s="266" t="s">
        <v>100</v>
      </c>
      <c r="H40" s="266">
        <v>1</v>
      </c>
      <c r="I40" s="266" t="s">
        <v>100</v>
      </c>
      <c r="J40" s="266" t="s">
        <v>100</v>
      </c>
      <c r="K40" s="266" t="s">
        <v>100</v>
      </c>
      <c r="L40" s="266">
        <v>1</v>
      </c>
      <c r="M40" s="267" t="s">
        <v>100</v>
      </c>
      <c r="Z40" s="189"/>
      <c r="AA40" s="189"/>
      <c r="AB40" s="189"/>
    </row>
    <row r="41" ht="50.25" customHeight="1" spans="1:28">
      <c r="A41" s="228" t="s">
        <v>179</v>
      </c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Z41" s="189"/>
      <c r="AA41" s="189"/>
      <c r="AB41" s="189"/>
    </row>
    <row r="42" ht="23.25" customHeight="1" spans="1:28">
      <c r="A42" s="148"/>
      <c r="B42" s="307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Z42" s="189"/>
      <c r="AA42" s="189"/>
      <c r="AB42" s="189"/>
    </row>
    <row r="43" ht="23.25" customHeight="1" spans="1:28">
      <c r="A43" s="229" t="s">
        <v>135</v>
      </c>
      <c r="B43" s="230" t="s">
        <v>27</v>
      </c>
      <c r="C43" s="231" t="s">
        <v>28</v>
      </c>
      <c r="D43" s="281" t="s">
        <v>169</v>
      </c>
      <c r="E43" s="282" t="s">
        <v>170</v>
      </c>
      <c r="F43" s="283"/>
      <c r="G43" s="283"/>
      <c r="H43" s="283"/>
      <c r="I43" s="283"/>
      <c r="J43" s="283"/>
      <c r="K43" s="283"/>
      <c r="L43" s="283"/>
      <c r="M43" s="283"/>
      <c r="Z43" s="189"/>
      <c r="AA43" s="189"/>
      <c r="AB43" s="189"/>
    </row>
    <row r="44" ht="23.25" customHeight="1" spans="1:28">
      <c r="A44" s="234"/>
      <c r="B44" s="235"/>
      <c r="C44" s="236"/>
      <c r="D44" s="284"/>
      <c r="E44" s="285" t="s">
        <v>171</v>
      </c>
      <c r="F44" s="286" t="s">
        <v>93</v>
      </c>
      <c r="G44" s="286" t="s">
        <v>94</v>
      </c>
      <c r="H44" s="286" t="s">
        <v>95</v>
      </c>
      <c r="I44" s="287" t="s">
        <v>96</v>
      </c>
      <c r="J44" s="288"/>
      <c r="K44" s="289"/>
      <c r="L44" s="286" t="s">
        <v>97</v>
      </c>
      <c r="M44" s="290" t="s">
        <v>127</v>
      </c>
      <c r="Z44" s="189"/>
      <c r="AA44" s="189"/>
      <c r="AB44" s="189"/>
    </row>
    <row r="45" ht="23.25" customHeight="1" spans="1:28">
      <c r="A45" s="243"/>
      <c r="B45" s="235"/>
      <c r="C45" s="236"/>
      <c r="D45" s="291"/>
      <c r="E45" s="291"/>
      <c r="F45" s="292"/>
      <c r="G45" s="292"/>
      <c r="H45" s="292"/>
      <c r="I45" s="293" t="s">
        <v>172</v>
      </c>
      <c r="J45" s="293" t="s">
        <v>96</v>
      </c>
      <c r="K45" s="293" t="s">
        <v>131</v>
      </c>
      <c r="L45" s="292"/>
      <c r="M45" s="294"/>
      <c r="Z45" s="189"/>
      <c r="AA45" s="189"/>
      <c r="AB45" s="189"/>
    </row>
    <row r="46" ht="23.25" customHeight="1" spans="1:28">
      <c r="A46" s="260" t="s">
        <v>56</v>
      </c>
      <c r="B46" s="261" t="s">
        <v>57</v>
      </c>
      <c r="C46" s="305" t="s">
        <v>173</v>
      </c>
      <c r="D46" s="262">
        <v>7</v>
      </c>
      <c r="E46" s="262" t="s">
        <v>100</v>
      </c>
      <c r="F46" s="262" t="s">
        <v>100</v>
      </c>
      <c r="G46" s="262" t="s">
        <v>100</v>
      </c>
      <c r="H46" s="262">
        <v>1</v>
      </c>
      <c r="I46" s="262" t="s">
        <v>100</v>
      </c>
      <c r="J46" s="262" t="s">
        <v>100</v>
      </c>
      <c r="K46" s="262" t="s">
        <v>100</v>
      </c>
      <c r="L46" s="262" t="s">
        <v>100</v>
      </c>
      <c r="M46" s="263">
        <v>1</v>
      </c>
      <c r="Z46" s="189"/>
      <c r="AA46" s="189"/>
      <c r="AB46" s="189"/>
    </row>
    <row r="47" ht="23.25" customHeight="1" spans="1:28">
      <c r="A47" s="264"/>
      <c r="B47" s="265"/>
      <c r="C47" s="306" t="s">
        <v>175</v>
      </c>
      <c r="D47" s="266">
        <v>7</v>
      </c>
      <c r="E47" s="266" t="s">
        <v>100</v>
      </c>
      <c r="F47" s="266" t="s">
        <v>100</v>
      </c>
      <c r="G47" s="266" t="s">
        <v>100</v>
      </c>
      <c r="H47" s="266">
        <v>1</v>
      </c>
      <c r="I47" s="266" t="s">
        <v>100</v>
      </c>
      <c r="J47" s="266" t="s">
        <v>100</v>
      </c>
      <c r="K47" s="266" t="s">
        <v>100</v>
      </c>
      <c r="L47" s="266" t="s">
        <v>100</v>
      </c>
      <c r="M47" s="267">
        <v>1</v>
      </c>
      <c r="Z47" s="189"/>
      <c r="AA47" s="189"/>
      <c r="AB47" s="189"/>
    </row>
    <row r="48" ht="23.25" customHeight="1" spans="1:28">
      <c r="A48" s="260" t="s">
        <v>58</v>
      </c>
      <c r="B48" s="261" t="s">
        <v>180</v>
      </c>
      <c r="C48" s="305" t="s">
        <v>173</v>
      </c>
      <c r="D48" s="262">
        <v>512</v>
      </c>
      <c r="E48" s="262">
        <v>10</v>
      </c>
      <c r="F48" s="262">
        <v>26</v>
      </c>
      <c r="G48" s="262">
        <v>42</v>
      </c>
      <c r="H48" s="262">
        <v>86</v>
      </c>
      <c r="I48" s="262">
        <v>7</v>
      </c>
      <c r="J48" s="262">
        <v>7</v>
      </c>
      <c r="K48" s="262" t="s">
        <v>100</v>
      </c>
      <c r="L48" s="262">
        <v>16</v>
      </c>
      <c r="M48" s="263">
        <v>16</v>
      </c>
      <c r="Z48" s="189"/>
      <c r="AA48" s="189"/>
      <c r="AB48" s="189"/>
    </row>
    <row r="49" s="189" customFormat="1" ht="23.25" customHeight="1" spans="1:13">
      <c r="A49" s="260"/>
      <c r="B49" s="261"/>
      <c r="C49" s="305" t="s">
        <v>175</v>
      </c>
      <c r="D49" s="262">
        <v>512</v>
      </c>
      <c r="E49" s="262">
        <v>10</v>
      </c>
      <c r="F49" s="262">
        <v>26</v>
      </c>
      <c r="G49" s="262">
        <v>42</v>
      </c>
      <c r="H49" s="262">
        <v>86</v>
      </c>
      <c r="I49" s="262">
        <v>7</v>
      </c>
      <c r="J49" s="262">
        <v>7</v>
      </c>
      <c r="K49" s="266" t="s">
        <v>100</v>
      </c>
      <c r="L49" s="262">
        <v>16</v>
      </c>
      <c r="M49" s="263">
        <v>16</v>
      </c>
    </row>
    <row r="50" s="189" customFormat="1" ht="23.25" customHeight="1" spans="1:13">
      <c r="A50" s="255" t="s">
        <v>60</v>
      </c>
      <c r="B50" s="256" t="s">
        <v>181</v>
      </c>
      <c r="C50" s="304" t="s">
        <v>173</v>
      </c>
      <c r="D50" s="258">
        <v>237</v>
      </c>
      <c r="E50" s="258">
        <v>7</v>
      </c>
      <c r="F50" s="258">
        <v>12</v>
      </c>
      <c r="G50" s="258">
        <v>14</v>
      </c>
      <c r="H50" s="258">
        <v>31</v>
      </c>
      <c r="I50" s="258">
        <v>2</v>
      </c>
      <c r="J50" s="258">
        <v>2</v>
      </c>
      <c r="K50" s="262" t="s">
        <v>100</v>
      </c>
      <c r="L50" s="258">
        <v>6</v>
      </c>
      <c r="M50" s="259">
        <v>8</v>
      </c>
    </row>
    <row r="51" s="189" customFormat="1" ht="23.25" customHeight="1" spans="1:13">
      <c r="A51" s="264"/>
      <c r="B51" s="265"/>
      <c r="C51" s="306" t="s">
        <v>175</v>
      </c>
      <c r="D51" s="266">
        <v>237</v>
      </c>
      <c r="E51" s="266">
        <v>7</v>
      </c>
      <c r="F51" s="266">
        <v>12</v>
      </c>
      <c r="G51" s="266">
        <v>14</v>
      </c>
      <c r="H51" s="266">
        <v>31</v>
      </c>
      <c r="I51" s="266">
        <v>2</v>
      </c>
      <c r="J51" s="266">
        <v>2</v>
      </c>
      <c r="K51" s="266" t="s">
        <v>100</v>
      </c>
      <c r="L51" s="266">
        <v>6</v>
      </c>
      <c r="M51" s="267">
        <v>8</v>
      </c>
    </row>
    <row r="52" s="189" customFormat="1" ht="23.25" customHeight="1" spans="1:13">
      <c r="A52" s="260" t="s">
        <v>62</v>
      </c>
      <c r="B52" s="261" t="s">
        <v>182</v>
      </c>
      <c r="C52" s="305" t="s">
        <v>173</v>
      </c>
      <c r="D52" s="262">
        <v>102</v>
      </c>
      <c r="E52" s="262">
        <v>3</v>
      </c>
      <c r="F52" s="262">
        <v>9</v>
      </c>
      <c r="G52" s="262">
        <v>6</v>
      </c>
      <c r="H52" s="262">
        <v>6</v>
      </c>
      <c r="I52" s="262" t="s">
        <v>100</v>
      </c>
      <c r="J52" s="262" t="s">
        <v>100</v>
      </c>
      <c r="K52" s="262" t="s">
        <v>100</v>
      </c>
      <c r="L52" s="262">
        <v>5</v>
      </c>
      <c r="M52" s="263">
        <v>4</v>
      </c>
    </row>
    <row r="53" s="189" customFormat="1" ht="23.25" customHeight="1" spans="1:13">
      <c r="A53" s="260"/>
      <c r="B53" s="261"/>
      <c r="C53" s="305" t="s">
        <v>175</v>
      </c>
      <c r="D53" s="262">
        <v>102</v>
      </c>
      <c r="E53" s="262">
        <v>3</v>
      </c>
      <c r="F53" s="262">
        <v>9</v>
      </c>
      <c r="G53" s="262">
        <v>6</v>
      </c>
      <c r="H53" s="262">
        <v>6</v>
      </c>
      <c r="I53" s="266" t="s">
        <v>100</v>
      </c>
      <c r="J53" s="266" t="s">
        <v>100</v>
      </c>
      <c r="K53" s="266" t="s">
        <v>100</v>
      </c>
      <c r="L53" s="262">
        <v>5</v>
      </c>
      <c r="M53" s="263">
        <v>4</v>
      </c>
    </row>
    <row r="54" s="189" customFormat="1" ht="23.25" customHeight="1" spans="1:13">
      <c r="A54" s="255" t="s">
        <v>64</v>
      </c>
      <c r="B54" s="256" t="s">
        <v>65</v>
      </c>
      <c r="C54" s="304" t="s">
        <v>173</v>
      </c>
      <c r="D54" s="258">
        <v>1001</v>
      </c>
      <c r="E54" s="258">
        <v>19</v>
      </c>
      <c r="F54" s="258">
        <v>51</v>
      </c>
      <c r="G54" s="258">
        <v>58</v>
      </c>
      <c r="H54" s="258">
        <v>128</v>
      </c>
      <c r="I54" s="258">
        <v>7</v>
      </c>
      <c r="J54" s="258">
        <v>7</v>
      </c>
      <c r="K54" s="262" t="s">
        <v>100</v>
      </c>
      <c r="L54" s="258">
        <v>31</v>
      </c>
      <c r="M54" s="259">
        <v>33</v>
      </c>
    </row>
    <row r="55" s="189" customFormat="1" ht="23.25" customHeight="1" spans="1:13">
      <c r="A55" s="264"/>
      <c r="B55" s="265"/>
      <c r="C55" s="306" t="s">
        <v>174</v>
      </c>
      <c r="D55" s="266">
        <v>1001</v>
      </c>
      <c r="E55" s="266">
        <v>19</v>
      </c>
      <c r="F55" s="266">
        <v>51</v>
      </c>
      <c r="G55" s="266">
        <v>58</v>
      </c>
      <c r="H55" s="266">
        <v>128</v>
      </c>
      <c r="I55" s="266">
        <v>7</v>
      </c>
      <c r="J55" s="266">
        <v>7</v>
      </c>
      <c r="K55" s="266" t="s">
        <v>100</v>
      </c>
      <c r="L55" s="266">
        <v>31</v>
      </c>
      <c r="M55" s="267">
        <v>33</v>
      </c>
    </row>
    <row r="56" s="189" customFormat="1" ht="23.25" customHeight="1" spans="1:13">
      <c r="A56" s="260" t="s">
        <v>66</v>
      </c>
      <c r="B56" s="261" t="s">
        <v>67</v>
      </c>
      <c r="C56" s="305" t="s">
        <v>173</v>
      </c>
      <c r="D56" s="262">
        <v>176</v>
      </c>
      <c r="E56" s="262">
        <v>2</v>
      </c>
      <c r="F56" s="262">
        <v>13</v>
      </c>
      <c r="G56" s="262">
        <v>14</v>
      </c>
      <c r="H56" s="262">
        <v>17</v>
      </c>
      <c r="I56" s="258">
        <v>1</v>
      </c>
      <c r="J56" s="258">
        <v>1</v>
      </c>
      <c r="K56" s="258" t="s">
        <v>100</v>
      </c>
      <c r="L56" s="262">
        <v>12</v>
      </c>
      <c r="M56" s="263">
        <v>5</v>
      </c>
    </row>
    <row r="57" s="189" customFormat="1" ht="23.25" customHeight="1" spans="1:13">
      <c r="A57" s="260"/>
      <c r="B57" s="261"/>
      <c r="C57" s="305" t="s">
        <v>174</v>
      </c>
      <c r="D57" s="262">
        <v>113</v>
      </c>
      <c r="E57" s="262">
        <v>1</v>
      </c>
      <c r="F57" s="262">
        <v>9</v>
      </c>
      <c r="G57" s="262">
        <v>9</v>
      </c>
      <c r="H57" s="262">
        <v>10</v>
      </c>
      <c r="I57" s="262">
        <v>1</v>
      </c>
      <c r="J57" s="262">
        <v>1</v>
      </c>
      <c r="K57" s="262" t="s">
        <v>100</v>
      </c>
      <c r="L57" s="262">
        <v>7</v>
      </c>
      <c r="M57" s="263">
        <v>4</v>
      </c>
    </row>
    <row r="58" s="189" customFormat="1" ht="23.25" customHeight="1" spans="1:13">
      <c r="A58" s="260"/>
      <c r="B58" s="261"/>
      <c r="C58" s="305" t="s">
        <v>175</v>
      </c>
      <c r="D58" s="262">
        <v>63</v>
      </c>
      <c r="E58" s="262">
        <v>1</v>
      </c>
      <c r="F58" s="262">
        <v>4</v>
      </c>
      <c r="G58" s="262">
        <v>5</v>
      </c>
      <c r="H58" s="262">
        <v>7</v>
      </c>
      <c r="I58" s="266" t="s">
        <v>100</v>
      </c>
      <c r="J58" s="266" t="s">
        <v>100</v>
      </c>
      <c r="K58" s="266" t="s">
        <v>100</v>
      </c>
      <c r="L58" s="262">
        <v>5</v>
      </c>
      <c r="M58" s="263">
        <v>1</v>
      </c>
    </row>
    <row r="59" s="189" customFormat="1" ht="23.25" customHeight="1" spans="1:13">
      <c r="A59" s="255" t="s">
        <v>68</v>
      </c>
      <c r="B59" s="256" t="s">
        <v>183</v>
      </c>
      <c r="C59" s="304" t="s">
        <v>173</v>
      </c>
      <c r="D59" s="258">
        <v>83</v>
      </c>
      <c r="E59" s="258" t="s">
        <v>100</v>
      </c>
      <c r="F59" s="258">
        <v>3</v>
      </c>
      <c r="G59" s="258">
        <v>3</v>
      </c>
      <c r="H59" s="258">
        <v>8</v>
      </c>
      <c r="I59" s="258" t="s">
        <v>100</v>
      </c>
      <c r="J59" s="258" t="s">
        <v>100</v>
      </c>
      <c r="K59" s="258" t="s">
        <v>100</v>
      </c>
      <c r="L59" s="258">
        <v>7</v>
      </c>
      <c r="M59" s="259">
        <v>2</v>
      </c>
    </row>
    <row r="60" s="189" customFormat="1" ht="23.25" customHeight="1" spans="1:13">
      <c r="A60" s="260"/>
      <c r="B60" s="261"/>
      <c r="C60" s="305" t="s">
        <v>174</v>
      </c>
      <c r="D60" s="262">
        <v>58</v>
      </c>
      <c r="E60" s="262" t="s">
        <v>100</v>
      </c>
      <c r="F60" s="262">
        <v>1</v>
      </c>
      <c r="G60" s="262">
        <v>2</v>
      </c>
      <c r="H60" s="262">
        <v>6</v>
      </c>
      <c r="I60" s="262" t="s">
        <v>100</v>
      </c>
      <c r="J60" s="262" t="s">
        <v>100</v>
      </c>
      <c r="K60" s="262" t="s">
        <v>100</v>
      </c>
      <c r="L60" s="262">
        <v>3</v>
      </c>
      <c r="M60" s="263">
        <v>1</v>
      </c>
    </row>
    <row r="61" s="189" customFormat="1" ht="23.25" customHeight="1" spans="1:13">
      <c r="A61" s="264"/>
      <c r="B61" s="265"/>
      <c r="C61" s="306" t="s">
        <v>175</v>
      </c>
      <c r="D61" s="266">
        <v>25</v>
      </c>
      <c r="E61" s="266" t="s">
        <v>100</v>
      </c>
      <c r="F61" s="266">
        <v>2</v>
      </c>
      <c r="G61" s="266">
        <v>1</v>
      </c>
      <c r="H61" s="266">
        <v>2</v>
      </c>
      <c r="I61" s="266" t="s">
        <v>100</v>
      </c>
      <c r="J61" s="266" t="s">
        <v>100</v>
      </c>
      <c r="K61" s="266" t="s">
        <v>100</v>
      </c>
      <c r="L61" s="266">
        <v>4</v>
      </c>
      <c r="M61" s="267">
        <v>1</v>
      </c>
    </row>
    <row r="62" s="189" customFormat="1" ht="23.25" customHeight="1" spans="1:13">
      <c r="A62" s="260" t="s">
        <v>70</v>
      </c>
      <c r="B62" s="261" t="s">
        <v>71</v>
      </c>
      <c r="C62" s="305" t="s">
        <v>173</v>
      </c>
      <c r="D62" s="262">
        <v>157</v>
      </c>
      <c r="E62" s="262">
        <v>2</v>
      </c>
      <c r="F62" s="262">
        <v>11</v>
      </c>
      <c r="G62" s="262">
        <v>5</v>
      </c>
      <c r="H62" s="262">
        <v>22</v>
      </c>
      <c r="I62" s="262">
        <v>3</v>
      </c>
      <c r="J62" s="262">
        <v>3</v>
      </c>
      <c r="K62" s="258" t="s">
        <v>100</v>
      </c>
      <c r="L62" s="262">
        <v>4</v>
      </c>
      <c r="M62" s="263">
        <v>6</v>
      </c>
    </row>
    <row r="63" s="189" customFormat="1" ht="23.25" customHeight="1" spans="1:13">
      <c r="A63" s="260"/>
      <c r="B63" s="261"/>
      <c r="C63" s="305" t="s">
        <v>174</v>
      </c>
      <c r="D63" s="262">
        <v>79</v>
      </c>
      <c r="E63" s="262">
        <v>1</v>
      </c>
      <c r="F63" s="262">
        <v>10</v>
      </c>
      <c r="G63" s="262">
        <v>3</v>
      </c>
      <c r="H63" s="262">
        <v>17</v>
      </c>
      <c r="I63" s="262">
        <v>1</v>
      </c>
      <c r="J63" s="262">
        <v>1</v>
      </c>
      <c r="K63" s="262" t="s">
        <v>100</v>
      </c>
      <c r="L63" s="262">
        <v>2</v>
      </c>
      <c r="M63" s="263">
        <v>1</v>
      </c>
    </row>
    <row r="64" s="189" customFormat="1" ht="23.25" customHeight="1" spans="1:13">
      <c r="A64" s="260"/>
      <c r="B64" s="261"/>
      <c r="C64" s="305" t="s">
        <v>175</v>
      </c>
      <c r="D64" s="262">
        <v>78</v>
      </c>
      <c r="E64" s="262">
        <v>1</v>
      </c>
      <c r="F64" s="262">
        <v>1</v>
      </c>
      <c r="G64" s="262">
        <v>2</v>
      </c>
      <c r="H64" s="262">
        <v>5</v>
      </c>
      <c r="I64" s="262">
        <v>2</v>
      </c>
      <c r="J64" s="262">
        <v>2</v>
      </c>
      <c r="K64" s="266" t="s">
        <v>100</v>
      </c>
      <c r="L64" s="262">
        <v>2</v>
      </c>
      <c r="M64" s="263">
        <v>5</v>
      </c>
    </row>
    <row r="65" ht="23.25" customHeight="1" spans="1:28">
      <c r="A65" s="255" t="s">
        <v>72</v>
      </c>
      <c r="B65" s="256" t="s">
        <v>184</v>
      </c>
      <c r="C65" s="304" t="s">
        <v>173</v>
      </c>
      <c r="D65" s="258">
        <v>237</v>
      </c>
      <c r="E65" s="258">
        <v>1</v>
      </c>
      <c r="F65" s="258">
        <v>15</v>
      </c>
      <c r="G65" s="258">
        <v>9</v>
      </c>
      <c r="H65" s="258">
        <v>32</v>
      </c>
      <c r="I65" s="258">
        <v>1</v>
      </c>
      <c r="J65" s="258">
        <v>1</v>
      </c>
      <c r="K65" s="258" t="s">
        <v>100</v>
      </c>
      <c r="L65" s="258">
        <v>11</v>
      </c>
      <c r="M65" s="259">
        <v>7</v>
      </c>
      <c r="Z65" s="189"/>
      <c r="AA65" s="189"/>
      <c r="AB65" s="189"/>
    </row>
    <row r="66" ht="23.25" customHeight="1" spans="1:28">
      <c r="A66" s="260"/>
      <c r="B66" s="261"/>
      <c r="C66" s="305" t="s">
        <v>174</v>
      </c>
      <c r="D66" s="262">
        <v>37</v>
      </c>
      <c r="E66" s="262">
        <v>1</v>
      </c>
      <c r="F66" s="262">
        <v>2</v>
      </c>
      <c r="G66" s="262">
        <v>2</v>
      </c>
      <c r="H66" s="262">
        <v>3</v>
      </c>
      <c r="I66" s="262" t="s">
        <v>100</v>
      </c>
      <c r="J66" s="262" t="s">
        <v>100</v>
      </c>
      <c r="K66" s="262" t="s">
        <v>100</v>
      </c>
      <c r="L66" s="262" t="s">
        <v>100</v>
      </c>
      <c r="M66" s="263">
        <v>1</v>
      </c>
      <c r="Z66" s="189"/>
      <c r="AA66" s="189"/>
      <c r="AB66" s="189"/>
    </row>
    <row r="67" ht="23.25" customHeight="1" spans="1:28">
      <c r="A67" s="264"/>
      <c r="B67" s="265"/>
      <c r="C67" s="306" t="s">
        <v>175</v>
      </c>
      <c r="D67" s="266">
        <v>200</v>
      </c>
      <c r="E67" s="266" t="s">
        <v>100</v>
      </c>
      <c r="F67" s="266">
        <v>13</v>
      </c>
      <c r="G67" s="266">
        <v>7</v>
      </c>
      <c r="H67" s="266">
        <v>29</v>
      </c>
      <c r="I67" s="266">
        <v>1</v>
      </c>
      <c r="J67" s="266">
        <v>1</v>
      </c>
      <c r="K67" s="266" t="s">
        <v>100</v>
      </c>
      <c r="L67" s="266">
        <v>11</v>
      </c>
      <c r="M67" s="267">
        <v>6</v>
      </c>
      <c r="Z67" s="189"/>
      <c r="AA67" s="189"/>
      <c r="AB67" s="189"/>
    </row>
    <row r="68" ht="23.25" customHeight="1" spans="1:28">
      <c r="A68" s="260" t="s">
        <v>74</v>
      </c>
      <c r="B68" s="261" t="s">
        <v>185</v>
      </c>
      <c r="C68" s="305" t="s">
        <v>173</v>
      </c>
      <c r="D68" s="262">
        <v>136</v>
      </c>
      <c r="E68" s="262">
        <v>1</v>
      </c>
      <c r="F68" s="262">
        <v>9</v>
      </c>
      <c r="G68" s="262">
        <v>6</v>
      </c>
      <c r="H68" s="262">
        <v>23</v>
      </c>
      <c r="I68" s="262">
        <v>1</v>
      </c>
      <c r="J68" s="262">
        <v>1</v>
      </c>
      <c r="K68" s="258" t="s">
        <v>100</v>
      </c>
      <c r="L68" s="262">
        <v>7</v>
      </c>
      <c r="M68" s="263">
        <v>3</v>
      </c>
      <c r="Z68" s="189"/>
      <c r="AA68" s="189"/>
      <c r="AB68" s="189"/>
    </row>
    <row r="69" ht="23.25" customHeight="1" spans="1:28">
      <c r="A69" s="260"/>
      <c r="B69" s="261"/>
      <c r="C69" s="305" t="s">
        <v>174</v>
      </c>
      <c r="D69" s="262">
        <v>79</v>
      </c>
      <c r="E69" s="262" t="s">
        <v>100</v>
      </c>
      <c r="F69" s="262">
        <v>4</v>
      </c>
      <c r="G69" s="262">
        <v>4</v>
      </c>
      <c r="H69" s="262">
        <v>13</v>
      </c>
      <c r="I69" s="262">
        <v>1</v>
      </c>
      <c r="J69" s="262">
        <v>1</v>
      </c>
      <c r="K69" s="262" t="s">
        <v>100</v>
      </c>
      <c r="L69" s="262">
        <v>6</v>
      </c>
      <c r="M69" s="263">
        <v>1</v>
      </c>
      <c r="Z69" s="189"/>
      <c r="AA69" s="189"/>
      <c r="AB69" s="189"/>
    </row>
    <row r="70" ht="23.25" customHeight="1" spans="1:28">
      <c r="A70" s="260"/>
      <c r="B70" s="261"/>
      <c r="C70" s="305" t="s">
        <v>175</v>
      </c>
      <c r="D70" s="262">
        <v>57</v>
      </c>
      <c r="E70" s="262">
        <v>1</v>
      </c>
      <c r="F70" s="262">
        <v>5</v>
      </c>
      <c r="G70" s="262">
        <v>2</v>
      </c>
      <c r="H70" s="262">
        <v>10</v>
      </c>
      <c r="I70" s="266" t="s">
        <v>100</v>
      </c>
      <c r="J70" s="266" t="s">
        <v>100</v>
      </c>
      <c r="K70" s="266" t="s">
        <v>100</v>
      </c>
      <c r="L70" s="262">
        <v>1</v>
      </c>
      <c r="M70" s="263">
        <v>2</v>
      </c>
      <c r="Z70" s="189"/>
      <c r="AA70" s="189"/>
      <c r="AB70" s="189"/>
    </row>
    <row r="71" ht="23.25" customHeight="1" spans="1:28">
      <c r="A71" s="255" t="s">
        <v>76</v>
      </c>
      <c r="B71" s="256" t="s">
        <v>186</v>
      </c>
      <c r="C71" s="304" t="s">
        <v>173</v>
      </c>
      <c r="D71" s="258">
        <v>210</v>
      </c>
      <c r="E71" s="258">
        <v>5</v>
      </c>
      <c r="F71" s="258">
        <v>18</v>
      </c>
      <c r="G71" s="258">
        <v>4</v>
      </c>
      <c r="H71" s="258">
        <v>27</v>
      </c>
      <c r="I71" s="258">
        <v>2</v>
      </c>
      <c r="J71" s="258">
        <v>2</v>
      </c>
      <c r="K71" s="258" t="s">
        <v>100</v>
      </c>
      <c r="L71" s="258">
        <v>12</v>
      </c>
      <c r="M71" s="259">
        <v>6</v>
      </c>
      <c r="Z71" s="189"/>
      <c r="AA71" s="189"/>
      <c r="AB71" s="189"/>
    </row>
    <row r="72" ht="23.25" customHeight="1" spans="1:28">
      <c r="A72" s="260"/>
      <c r="B72" s="261"/>
      <c r="C72" s="305" t="s">
        <v>174</v>
      </c>
      <c r="D72" s="262">
        <v>114</v>
      </c>
      <c r="E72" s="262">
        <v>4</v>
      </c>
      <c r="F72" s="262">
        <v>11</v>
      </c>
      <c r="G72" s="262">
        <v>2</v>
      </c>
      <c r="H72" s="262">
        <v>16</v>
      </c>
      <c r="I72" s="262">
        <v>2</v>
      </c>
      <c r="J72" s="262">
        <v>2</v>
      </c>
      <c r="K72" s="262" t="s">
        <v>100</v>
      </c>
      <c r="L72" s="262">
        <v>8</v>
      </c>
      <c r="M72" s="263">
        <v>3</v>
      </c>
      <c r="Z72" s="189"/>
      <c r="AA72" s="189"/>
      <c r="AB72" s="189"/>
    </row>
    <row r="73" ht="23.25" customHeight="1" spans="1:28">
      <c r="A73" s="264"/>
      <c r="B73" s="265"/>
      <c r="C73" s="306" t="s">
        <v>175</v>
      </c>
      <c r="D73" s="266">
        <v>96</v>
      </c>
      <c r="E73" s="266">
        <v>1</v>
      </c>
      <c r="F73" s="266">
        <v>7</v>
      </c>
      <c r="G73" s="266">
        <v>2</v>
      </c>
      <c r="H73" s="266">
        <v>11</v>
      </c>
      <c r="I73" s="266">
        <v>0</v>
      </c>
      <c r="J73" s="266"/>
      <c r="K73" s="266" t="s">
        <v>100</v>
      </c>
      <c r="L73" s="266">
        <v>4</v>
      </c>
      <c r="M73" s="267">
        <v>3</v>
      </c>
      <c r="Z73" s="189"/>
      <c r="AA73" s="189"/>
      <c r="AB73" s="189"/>
    </row>
    <row r="74" ht="23.25" customHeight="1" spans="1:28">
      <c r="A74" s="260"/>
      <c r="B74" s="261" t="s">
        <v>187</v>
      </c>
      <c r="C74" s="305" t="s">
        <v>173</v>
      </c>
      <c r="D74" s="262">
        <v>785</v>
      </c>
      <c r="E74" s="262">
        <v>9</v>
      </c>
      <c r="F74" s="262">
        <v>47</v>
      </c>
      <c r="G74" s="262">
        <v>45</v>
      </c>
      <c r="H74" s="262">
        <v>96</v>
      </c>
      <c r="I74" s="262">
        <v>11</v>
      </c>
      <c r="J74" s="262">
        <v>11</v>
      </c>
      <c r="K74" s="258" t="s">
        <v>100</v>
      </c>
      <c r="L74" s="258">
        <v>27</v>
      </c>
      <c r="M74" s="259">
        <v>47</v>
      </c>
      <c r="N74" s="148"/>
      <c r="O74" s="148"/>
      <c r="Z74" s="189"/>
      <c r="AA74" s="189"/>
      <c r="AB74" s="189"/>
    </row>
    <row r="75" ht="23.25" customHeight="1" spans="1:28">
      <c r="A75" s="260"/>
      <c r="B75" s="261"/>
      <c r="C75" s="305" t="s">
        <v>174</v>
      </c>
      <c r="D75" s="262">
        <v>449</v>
      </c>
      <c r="E75" s="262">
        <v>5</v>
      </c>
      <c r="F75" s="262">
        <v>29</v>
      </c>
      <c r="G75" s="262">
        <v>21</v>
      </c>
      <c r="H75" s="262">
        <v>59</v>
      </c>
      <c r="I75" s="262">
        <v>9</v>
      </c>
      <c r="J75" s="262">
        <v>9</v>
      </c>
      <c r="K75" s="262" t="s">
        <v>100</v>
      </c>
      <c r="L75" s="262">
        <v>18</v>
      </c>
      <c r="M75" s="263">
        <v>21</v>
      </c>
    </row>
    <row r="76" ht="23.25" customHeight="1" spans="1:28">
      <c r="A76" s="269"/>
      <c r="B76" s="270"/>
      <c r="C76" s="180" t="s">
        <v>175</v>
      </c>
      <c r="D76" s="272">
        <v>336</v>
      </c>
      <c r="E76" s="272">
        <v>4</v>
      </c>
      <c r="F76" s="272">
        <v>18</v>
      </c>
      <c r="G76" s="272">
        <v>24</v>
      </c>
      <c r="H76" s="272">
        <v>37</v>
      </c>
      <c r="I76" s="272">
        <v>2</v>
      </c>
      <c r="J76" s="272">
        <v>2</v>
      </c>
      <c r="K76" s="272" t="s">
        <v>100</v>
      </c>
      <c r="L76" s="272">
        <v>9</v>
      </c>
      <c r="M76" s="273">
        <v>26</v>
      </c>
    </row>
    <row r="77" spans="1:28">
      <c r="A77" s="274" t="s">
        <v>81</v>
      </c>
    </row>
    <row r="78" spans="1:28">
      <c r="A78" s="274" t="s">
        <v>82</v>
      </c>
    </row>
  </sheetData>
  <mergeCells count="74">
    <mergeCell ref="A1:M1"/>
    <mergeCell ref="E3:M3"/>
    <mergeCell ref="I4:K4"/>
    <mergeCell ref="A41:M41"/>
    <mergeCell ref="E43:M43"/>
    <mergeCell ref="I44:K44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3:A45"/>
    <mergeCell ref="A46:A47"/>
    <mergeCell ref="A48:A49"/>
    <mergeCell ref="A50:A51"/>
    <mergeCell ref="A52:A53"/>
    <mergeCell ref="A54:A55"/>
    <mergeCell ref="A56:A58"/>
    <mergeCell ref="A59:A61"/>
    <mergeCell ref="A62:A64"/>
    <mergeCell ref="A65:A67"/>
    <mergeCell ref="A68:A70"/>
    <mergeCell ref="A71:A73"/>
    <mergeCell ref="A74:A76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3:B45"/>
    <mergeCell ref="B46:B47"/>
    <mergeCell ref="B48:B49"/>
    <mergeCell ref="B50:B51"/>
    <mergeCell ref="B52:B53"/>
    <mergeCell ref="B54:B55"/>
    <mergeCell ref="B56:B58"/>
    <mergeCell ref="B59:B61"/>
    <mergeCell ref="B62:B64"/>
    <mergeCell ref="B65:B67"/>
    <mergeCell ref="B68:B70"/>
    <mergeCell ref="B71:B73"/>
    <mergeCell ref="B74:B76"/>
    <mergeCell ref="C3:C5"/>
    <mergeCell ref="C43:C45"/>
    <mergeCell ref="D3:D5"/>
    <mergeCell ref="D43:D45"/>
    <mergeCell ref="E4:E5"/>
    <mergeCell ref="E44:E45"/>
    <mergeCell ref="F4:F5"/>
    <mergeCell ref="F44:F45"/>
    <mergeCell ref="G4:G5"/>
    <mergeCell ref="G44:G45"/>
    <mergeCell ref="H4:H5"/>
    <mergeCell ref="H44:H45"/>
    <mergeCell ref="L4:L5"/>
    <mergeCell ref="L44:L45"/>
    <mergeCell ref="M4:M5"/>
    <mergeCell ref="M44:M45"/>
  </mergeCells>
  <pageMargins left="0.708661417322835" right="0.708661417322835" top="0.748031496062992" bottom="0.748031496062992" header="0.31496062992126" footer="0.31496062992126"/>
  <pageSetup paperSize="1" scale="53" orientation="landscape"/>
  <headerFooter>
    <oddFooter>&amp;C7</oddFooter>
  </headerFooter>
  <rowBreaks count="1" manualBreakCount="1">
    <brk id="40" max="12" man="1"/>
  </rowBreaks>
  <colBreaks count="1" manualBreakCount="1">
    <brk id="13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79"/>
  <sheetViews>
    <sheetView view="pageBreakPreview" zoomScale="50" zoomScalePageLayoutView="40" zoomScaleNormal="100" topLeftCell="A38" workbookViewId="0">
      <selection activeCell="O45" sqref="O45"/>
    </sheetView>
  </sheetViews>
  <sheetFormatPr defaultColWidth="11" defaultRowHeight="15.75"/>
  <cols>
    <col min="1" max="1" width="11.4285714285714" style="226"/>
    <col min="2" max="2" width="28.7142857142857" style="227" customWidth="1"/>
    <col min="3" max="3" width="11.4285714285714" style="226"/>
    <col min="4" max="4" width="20.5714285714286" style="189" customWidth="1"/>
    <col min="5" max="5" width="21.4285714285714" style="189" customWidth="1"/>
    <col min="6" max="6" width="21.1428571428571" style="189" customWidth="1"/>
    <col min="7" max="7" width="20.8571428571429" style="189" customWidth="1"/>
    <col min="8" max="8" width="20.5714285714286" style="189" customWidth="1"/>
    <col min="9" max="11" width="19.1428571428571" style="189" customWidth="1"/>
    <col min="12" max="12" width="19.7142857142857" style="189" customWidth="1"/>
    <col min="13" max="15" width="14.2857142857143" style="189" customWidth="1"/>
    <col min="16" max="16" width="17.1428571428571" style="189" customWidth="1"/>
    <col min="17" max="24" width="14.2857142857143" style="189" customWidth="1"/>
    <col min="25" max="16384" width="11.4285714285714" style="189"/>
  </cols>
  <sheetData>
    <row r="1" ht="54" customHeight="1" spans="1:12">
      <c r="A1" s="228" t="s">
        <v>188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3" ht="23.25" customHeight="1" spans="1:12">
      <c r="A3" s="229" t="s">
        <v>135</v>
      </c>
      <c r="B3" s="230" t="s">
        <v>27</v>
      </c>
      <c r="C3" s="231" t="s">
        <v>28</v>
      </c>
      <c r="D3" s="232" t="s">
        <v>170</v>
      </c>
      <c r="E3" s="233"/>
      <c r="F3" s="233"/>
      <c r="G3" s="233"/>
      <c r="H3" s="233"/>
      <c r="I3" s="233"/>
      <c r="J3" s="233"/>
      <c r="K3" s="233"/>
      <c r="L3" s="233"/>
    </row>
    <row r="4" ht="23.25" customHeight="1" spans="1:12">
      <c r="A4" s="234"/>
      <c r="B4" s="235"/>
      <c r="C4" s="236"/>
      <c r="D4" s="237" t="s">
        <v>189</v>
      </c>
      <c r="E4" s="238"/>
      <c r="F4" s="238"/>
      <c r="G4" s="238"/>
      <c r="H4" s="239"/>
      <c r="I4" s="240" t="s">
        <v>129</v>
      </c>
      <c r="J4" s="236" t="s">
        <v>130</v>
      </c>
      <c r="K4" s="241" t="s">
        <v>165</v>
      </c>
      <c r="L4" s="242" t="s">
        <v>190</v>
      </c>
    </row>
    <row r="5" ht="23.25" customHeight="1" spans="1:12">
      <c r="A5" s="243"/>
      <c r="B5" s="235"/>
      <c r="C5" s="236"/>
      <c r="D5" s="244" t="s">
        <v>191</v>
      </c>
      <c r="E5" s="244" t="s">
        <v>192</v>
      </c>
      <c r="F5" s="244" t="s">
        <v>193</v>
      </c>
      <c r="G5" s="244" t="s">
        <v>194</v>
      </c>
      <c r="H5" s="236" t="s">
        <v>195</v>
      </c>
      <c r="I5" s="245"/>
      <c r="J5" s="236"/>
      <c r="K5" s="241"/>
      <c r="L5" s="242"/>
    </row>
    <row r="6" ht="38.25" customHeight="1" spans="1:12">
      <c r="A6" s="246"/>
      <c r="B6" s="247" t="s">
        <v>3</v>
      </c>
      <c r="C6" s="248" t="s">
        <v>173</v>
      </c>
      <c r="D6" s="249">
        <v>167</v>
      </c>
      <c r="E6" s="249">
        <v>1734</v>
      </c>
      <c r="F6" s="249">
        <v>342</v>
      </c>
      <c r="G6" s="249">
        <v>761</v>
      </c>
      <c r="H6" s="249">
        <v>289</v>
      </c>
      <c r="I6" s="249">
        <v>996</v>
      </c>
      <c r="J6" s="249">
        <v>479</v>
      </c>
      <c r="K6" s="249">
        <v>21</v>
      </c>
      <c r="L6" s="250">
        <v>46</v>
      </c>
    </row>
    <row r="7" ht="38.25" customHeight="1" spans="1:12">
      <c r="A7" s="234"/>
      <c r="B7" s="247"/>
      <c r="C7" s="248" t="s">
        <v>174</v>
      </c>
      <c r="D7" s="251">
        <v>74</v>
      </c>
      <c r="E7" s="251">
        <v>797</v>
      </c>
      <c r="F7" s="251">
        <v>157</v>
      </c>
      <c r="G7" s="251">
        <v>357</v>
      </c>
      <c r="H7" s="251">
        <v>196</v>
      </c>
      <c r="I7" s="251">
        <v>451</v>
      </c>
      <c r="J7" s="251">
        <v>234</v>
      </c>
      <c r="K7" s="251">
        <v>6</v>
      </c>
      <c r="L7" s="252">
        <v>17</v>
      </c>
    </row>
    <row r="8" ht="38.25" customHeight="1" spans="1:12">
      <c r="A8" s="234"/>
      <c r="B8" s="253"/>
      <c r="C8" s="254" t="s">
        <v>175</v>
      </c>
      <c r="D8" s="251">
        <v>93</v>
      </c>
      <c r="E8" s="251">
        <v>937</v>
      </c>
      <c r="F8" s="251">
        <v>185</v>
      </c>
      <c r="G8" s="251">
        <v>404</v>
      </c>
      <c r="H8" s="251">
        <v>93</v>
      </c>
      <c r="I8" s="251">
        <v>545</v>
      </c>
      <c r="J8" s="251">
        <v>245</v>
      </c>
      <c r="K8" s="251">
        <v>15</v>
      </c>
      <c r="L8" s="252">
        <v>29</v>
      </c>
    </row>
    <row r="9" ht="23.25" customHeight="1" spans="1:12">
      <c r="A9" s="255" t="s">
        <v>33</v>
      </c>
      <c r="B9" s="256" t="s">
        <v>34</v>
      </c>
      <c r="C9" s="257" t="s">
        <v>173</v>
      </c>
      <c r="D9" s="258">
        <v>14</v>
      </c>
      <c r="E9" s="258">
        <v>67</v>
      </c>
      <c r="F9" s="258">
        <v>20</v>
      </c>
      <c r="G9" s="258">
        <v>34</v>
      </c>
      <c r="H9" s="258">
        <v>6</v>
      </c>
      <c r="I9" s="258">
        <v>56</v>
      </c>
      <c r="J9" s="258">
        <v>46</v>
      </c>
      <c r="K9" s="258" t="s">
        <v>100</v>
      </c>
      <c r="L9" s="259">
        <v>8</v>
      </c>
    </row>
    <row r="10" ht="23.25" customHeight="1" spans="1:12">
      <c r="A10" s="260"/>
      <c r="B10" s="261"/>
      <c r="C10" s="248" t="s">
        <v>174</v>
      </c>
      <c r="D10" s="262">
        <v>8</v>
      </c>
      <c r="E10" s="262">
        <v>36</v>
      </c>
      <c r="F10" s="262">
        <v>15</v>
      </c>
      <c r="G10" s="262">
        <v>20</v>
      </c>
      <c r="H10" s="262">
        <v>5</v>
      </c>
      <c r="I10" s="262">
        <v>36</v>
      </c>
      <c r="J10" s="262">
        <v>31</v>
      </c>
      <c r="K10" s="262" t="s">
        <v>100</v>
      </c>
      <c r="L10" s="263">
        <v>7</v>
      </c>
    </row>
    <row r="11" ht="23.25" customHeight="1" spans="1:12">
      <c r="A11" s="264"/>
      <c r="B11" s="265"/>
      <c r="C11" s="254" t="s">
        <v>175</v>
      </c>
      <c r="D11" s="266">
        <v>6</v>
      </c>
      <c r="E11" s="266">
        <v>31</v>
      </c>
      <c r="F11" s="266">
        <v>5</v>
      </c>
      <c r="G11" s="266">
        <v>14</v>
      </c>
      <c r="H11" s="266">
        <v>1</v>
      </c>
      <c r="I11" s="266">
        <v>20</v>
      </c>
      <c r="J11" s="266">
        <v>15</v>
      </c>
      <c r="K11" s="266" t="s">
        <v>100</v>
      </c>
      <c r="L11" s="267">
        <v>1</v>
      </c>
    </row>
    <row r="12" ht="23.25" customHeight="1" spans="1:12">
      <c r="A12" s="260" t="s">
        <v>35</v>
      </c>
      <c r="B12" s="261" t="s">
        <v>36</v>
      </c>
      <c r="C12" s="248" t="s">
        <v>173</v>
      </c>
      <c r="D12" s="262">
        <v>7</v>
      </c>
      <c r="E12" s="262">
        <v>123</v>
      </c>
      <c r="F12" s="262">
        <v>17</v>
      </c>
      <c r="G12" s="262">
        <v>50</v>
      </c>
      <c r="H12" s="262">
        <v>2</v>
      </c>
      <c r="I12" s="262">
        <v>50</v>
      </c>
      <c r="J12" s="262">
        <v>23</v>
      </c>
      <c r="K12" s="258" t="s">
        <v>100</v>
      </c>
      <c r="L12" s="263">
        <v>2</v>
      </c>
    </row>
    <row r="13" ht="23.25" customHeight="1" spans="1:12">
      <c r="A13" s="260"/>
      <c r="B13" s="261"/>
      <c r="C13" s="248" t="s">
        <v>174</v>
      </c>
      <c r="D13" s="262">
        <v>4</v>
      </c>
      <c r="E13" s="262">
        <v>57</v>
      </c>
      <c r="F13" s="262">
        <v>10</v>
      </c>
      <c r="G13" s="262">
        <v>26</v>
      </c>
      <c r="H13" s="262">
        <v>1</v>
      </c>
      <c r="I13" s="262">
        <v>22</v>
      </c>
      <c r="J13" s="262">
        <v>10</v>
      </c>
      <c r="K13" s="262" t="s">
        <v>100</v>
      </c>
      <c r="L13" s="263">
        <v>1</v>
      </c>
    </row>
    <row r="14" ht="23.25" customHeight="1" spans="1:12">
      <c r="A14" s="260"/>
      <c r="B14" s="261"/>
      <c r="C14" s="248" t="s">
        <v>175</v>
      </c>
      <c r="D14" s="262">
        <v>3</v>
      </c>
      <c r="E14" s="262">
        <v>66</v>
      </c>
      <c r="F14" s="262">
        <v>7</v>
      </c>
      <c r="G14" s="262">
        <v>24</v>
      </c>
      <c r="H14" s="262">
        <v>1</v>
      </c>
      <c r="I14" s="262">
        <v>28</v>
      </c>
      <c r="J14" s="262">
        <v>13</v>
      </c>
      <c r="K14" s="266" t="s">
        <v>100</v>
      </c>
      <c r="L14" s="263">
        <v>1</v>
      </c>
    </row>
    <row r="15" ht="23.25" customHeight="1" spans="1:12">
      <c r="A15" s="255" t="s">
        <v>37</v>
      </c>
      <c r="B15" s="256" t="s">
        <v>38</v>
      </c>
      <c r="C15" s="257" t="s">
        <v>173</v>
      </c>
      <c r="D15" s="258">
        <v>3</v>
      </c>
      <c r="E15" s="258">
        <v>41</v>
      </c>
      <c r="F15" s="258">
        <v>11</v>
      </c>
      <c r="G15" s="258">
        <v>18</v>
      </c>
      <c r="H15" s="258">
        <v>1</v>
      </c>
      <c r="I15" s="258">
        <v>21</v>
      </c>
      <c r="J15" s="258">
        <v>11</v>
      </c>
      <c r="K15" s="258" t="s">
        <v>100</v>
      </c>
      <c r="L15" s="259">
        <v>1</v>
      </c>
    </row>
    <row r="16" ht="23.25" customHeight="1" spans="1:12">
      <c r="A16" s="260"/>
      <c r="B16" s="261"/>
      <c r="C16" s="248" t="s">
        <v>174</v>
      </c>
      <c r="D16" s="262">
        <v>2</v>
      </c>
      <c r="E16" s="262">
        <v>23</v>
      </c>
      <c r="F16" s="262">
        <v>6</v>
      </c>
      <c r="G16" s="262">
        <v>13</v>
      </c>
      <c r="H16" s="262">
        <v>1</v>
      </c>
      <c r="I16" s="262">
        <v>10</v>
      </c>
      <c r="J16" s="262">
        <v>9</v>
      </c>
      <c r="K16" s="262" t="s">
        <v>100</v>
      </c>
      <c r="L16" s="263">
        <v>1</v>
      </c>
    </row>
    <row r="17" ht="23.25" customHeight="1" spans="1:12">
      <c r="A17" s="264"/>
      <c r="B17" s="265"/>
      <c r="C17" s="254" t="s">
        <v>175</v>
      </c>
      <c r="D17" s="266">
        <v>1</v>
      </c>
      <c r="E17" s="266">
        <v>18</v>
      </c>
      <c r="F17" s="266">
        <v>5</v>
      </c>
      <c r="G17" s="266">
        <v>5</v>
      </c>
      <c r="H17" s="266" t="s">
        <v>100</v>
      </c>
      <c r="I17" s="266">
        <v>11</v>
      </c>
      <c r="J17" s="266">
        <v>2</v>
      </c>
      <c r="K17" s="266" t="s">
        <v>100</v>
      </c>
      <c r="L17" s="267" t="s">
        <v>100</v>
      </c>
    </row>
    <row r="18" ht="23.25" customHeight="1" spans="1:12">
      <c r="A18" s="260" t="s">
        <v>39</v>
      </c>
      <c r="B18" s="261" t="s">
        <v>176</v>
      </c>
      <c r="C18" s="248" t="s">
        <v>173</v>
      </c>
      <c r="D18" s="262">
        <v>2</v>
      </c>
      <c r="E18" s="262">
        <v>44</v>
      </c>
      <c r="F18" s="262">
        <v>6</v>
      </c>
      <c r="G18" s="262">
        <v>14</v>
      </c>
      <c r="H18" s="258" t="s">
        <v>100</v>
      </c>
      <c r="I18" s="262">
        <v>20</v>
      </c>
      <c r="J18" s="262">
        <v>24</v>
      </c>
      <c r="K18" s="258" t="s">
        <v>100</v>
      </c>
      <c r="L18" s="263">
        <v>1</v>
      </c>
    </row>
    <row r="19" ht="23.25" customHeight="1" spans="1:12">
      <c r="A19" s="260"/>
      <c r="B19" s="261"/>
      <c r="C19" s="248" t="s">
        <v>174</v>
      </c>
      <c r="D19" s="262">
        <v>1</v>
      </c>
      <c r="E19" s="262">
        <v>18</v>
      </c>
      <c r="F19" s="262">
        <v>4</v>
      </c>
      <c r="G19" s="262">
        <v>7</v>
      </c>
      <c r="H19" s="262" t="s">
        <v>100</v>
      </c>
      <c r="I19" s="262">
        <v>12</v>
      </c>
      <c r="J19" s="262">
        <v>12</v>
      </c>
      <c r="K19" s="262" t="s">
        <v>100</v>
      </c>
      <c r="L19" s="263" t="s">
        <v>100</v>
      </c>
    </row>
    <row r="20" ht="23.25" customHeight="1" spans="1:12">
      <c r="A20" s="260"/>
      <c r="B20" s="261"/>
      <c r="C20" s="248" t="s">
        <v>175</v>
      </c>
      <c r="D20" s="262">
        <v>1</v>
      </c>
      <c r="E20" s="262">
        <v>26</v>
      </c>
      <c r="F20" s="262">
        <v>2</v>
      </c>
      <c r="G20" s="262">
        <v>7</v>
      </c>
      <c r="H20" s="266" t="s">
        <v>100</v>
      </c>
      <c r="I20" s="262">
        <v>8</v>
      </c>
      <c r="J20" s="262">
        <v>12</v>
      </c>
      <c r="K20" s="266" t="s">
        <v>100</v>
      </c>
      <c r="L20" s="263">
        <v>1</v>
      </c>
    </row>
    <row r="21" ht="23.25" customHeight="1" spans="1:12">
      <c r="A21" s="255" t="s">
        <v>41</v>
      </c>
      <c r="B21" s="256" t="s">
        <v>42</v>
      </c>
      <c r="C21" s="257" t="s">
        <v>173</v>
      </c>
      <c r="D21" s="258">
        <v>1</v>
      </c>
      <c r="E21" s="258">
        <v>45</v>
      </c>
      <c r="F21" s="258">
        <v>5</v>
      </c>
      <c r="G21" s="258">
        <v>16</v>
      </c>
      <c r="H21" s="258" t="s">
        <v>100</v>
      </c>
      <c r="I21" s="258">
        <v>18</v>
      </c>
      <c r="J21" s="258">
        <v>8</v>
      </c>
      <c r="K21" s="258" t="s">
        <v>100</v>
      </c>
      <c r="L21" s="259" t="s">
        <v>100</v>
      </c>
    </row>
    <row r="22" ht="23.25" customHeight="1" spans="1:12">
      <c r="A22" s="260"/>
      <c r="B22" s="261"/>
      <c r="C22" s="248" t="s">
        <v>174</v>
      </c>
      <c r="D22" s="262" t="s">
        <v>100</v>
      </c>
      <c r="E22" s="262">
        <v>16</v>
      </c>
      <c r="F22" s="262">
        <v>3</v>
      </c>
      <c r="G22" s="262">
        <v>10</v>
      </c>
      <c r="H22" s="262" t="s">
        <v>100</v>
      </c>
      <c r="I22" s="262">
        <v>10</v>
      </c>
      <c r="J22" s="262">
        <v>3</v>
      </c>
      <c r="K22" s="262" t="s">
        <v>100</v>
      </c>
      <c r="L22" s="263" t="s">
        <v>100</v>
      </c>
    </row>
    <row r="23" ht="23.25" customHeight="1" spans="1:12">
      <c r="A23" s="264"/>
      <c r="B23" s="265"/>
      <c r="C23" s="254" t="s">
        <v>175</v>
      </c>
      <c r="D23" s="266">
        <v>1</v>
      </c>
      <c r="E23" s="266">
        <v>29</v>
      </c>
      <c r="F23" s="266">
        <v>2</v>
      </c>
      <c r="G23" s="266">
        <v>6</v>
      </c>
      <c r="H23" s="266" t="s">
        <v>100</v>
      </c>
      <c r="I23" s="266">
        <v>8</v>
      </c>
      <c r="J23" s="266">
        <v>5</v>
      </c>
      <c r="K23" s="266" t="s">
        <v>100</v>
      </c>
      <c r="L23" s="267" t="s">
        <v>100</v>
      </c>
    </row>
    <row r="24" ht="23.25" customHeight="1" spans="1:12">
      <c r="A24" s="260" t="s">
        <v>43</v>
      </c>
      <c r="B24" s="261" t="s">
        <v>44</v>
      </c>
      <c r="C24" s="248" t="s">
        <v>173</v>
      </c>
      <c r="D24" s="258">
        <v>5</v>
      </c>
      <c r="E24" s="262">
        <v>19</v>
      </c>
      <c r="F24" s="262">
        <v>2</v>
      </c>
      <c r="G24" s="262">
        <v>6</v>
      </c>
      <c r="H24" s="258">
        <v>2</v>
      </c>
      <c r="I24" s="262">
        <v>4</v>
      </c>
      <c r="J24" s="262">
        <v>4</v>
      </c>
      <c r="K24" s="258" t="s">
        <v>100</v>
      </c>
      <c r="L24" s="259" t="s">
        <v>100</v>
      </c>
    </row>
    <row r="25" ht="23.25" customHeight="1" spans="1:12">
      <c r="A25" s="260"/>
      <c r="B25" s="261"/>
      <c r="C25" s="248" t="s">
        <v>174</v>
      </c>
      <c r="D25" s="262">
        <v>4</v>
      </c>
      <c r="E25" s="262">
        <v>16</v>
      </c>
      <c r="F25" s="262">
        <v>2</v>
      </c>
      <c r="G25" s="262">
        <v>5</v>
      </c>
      <c r="H25" s="262">
        <v>2</v>
      </c>
      <c r="I25" s="262">
        <v>2</v>
      </c>
      <c r="J25" s="262">
        <v>2</v>
      </c>
      <c r="K25" s="262" t="s">
        <v>100</v>
      </c>
      <c r="L25" s="263" t="s">
        <v>100</v>
      </c>
    </row>
    <row r="26" ht="23.25" customHeight="1" spans="1:12">
      <c r="A26" s="260"/>
      <c r="B26" s="261"/>
      <c r="C26" s="248" t="s">
        <v>175</v>
      </c>
      <c r="D26" s="266">
        <v>1</v>
      </c>
      <c r="E26" s="262">
        <v>3</v>
      </c>
      <c r="F26" s="262" t="s">
        <v>100</v>
      </c>
      <c r="G26" s="262">
        <v>1</v>
      </c>
      <c r="H26" s="266" t="s">
        <v>100</v>
      </c>
      <c r="I26" s="262">
        <v>2</v>
      </c>
      <c r="J26" s="262">
        <v>2</v>
      </c>
      <c r="K26" s="266" t="s">
        <v>100</v>
      </c>
      <c r="L26" s="267" t="s">
        <v>100</v>
      </c>
    </row>
    <row r="27" ht="23.25" customHeight="1" spans="1:12">
      <c r="A27" s="255" t="s">
        <v>45</v>
      </c>
      <c r="B27" s="256" t="s">
        <v>177</v>
      </c>
      <c r="C27" s="257" t="s">
        <v>173</v>
      </c>
      <c r="D27" s="258">
        <v>2</v>
      </c>
      <c r="E27" s="258">
        <v>83</v>
      </c>
      <c r="F27" s="258">
        <v>10</v>
      </c>
      <c r="G27" s="258">
        <v>41</v>
      </c>
      <c r="H27" s="258">
        <v>3</v>
      </c>
      <c r="I27" s="258">
        <v>25</v>
      </c>
      <c r="J27" s="258">
        <v>19</v>
      </c>
      <c r="K27" s="258">
        <v>2</v>
      </c>
      <c r="L27" s="259">
        <v>1</v>
      </c>
    </row>
    <row r="28" ht="23.25" customHeight="1" spans="1:12">
      <c r="A28" s="260"/>
      <c r="B28" s="261"/>
      <c r="C28" s="248" t="s">
        <v>174</v>
      </c>
      <c r="D28" s="262">
        <v>1</v>
      </c>
      <c r="E28" s="262">
        <v>47</v>
      </c>
      <c r="F28" s="262">
        <v>7</v>
      </c>
      <c r="G28" s="262">
        <v>22</v>
      </c>
      <c r="H28" s="262">
        <v>2</v>
      </c>
      <c r="I28" s="262">
        <v>20</v>
      </c>
      <c r="J28" s="262">
        <v>10</v>
      </c>
      <c r="K28" s="262">
        <v>2</v>
      </c>
      <c r="L28" s="263" t="s">
        <v>100</v>
      </c>
    </row>
    <row r="29" ht="23.25" customHeight="1" spans="1:12">
      <c r="A29" s="264"/>
      <c r="B29" s="265"/>
      <c r="C29" s="254" t="s">
        <v>175</v>
      </c>
      <c r="D29" s="266">
        <v>1</v>
      </c>
      <c r="E29" s="266">
        <v>36</v>
      </c>
      <c r="F29" s="266">
        <v>3</v>
      </c>
      <c r="G29" s="266">
        <v>19</v>
      </c>
      <c r="H29" s="266">
        <v>1</v>
      </c>
      <c r="I29" s="266">
        <v>5</v>
      </c>
      <c r="J29" s="266">
        <v>9</v>
      </c>
      <c r="K29" s="266" t="s">
        <v>100</v>
      </c>
      <c r="L29" s="267">
        <v>1</v>
      </c>
    </row>
    <row r="30" ht="23.25" customHeight="1" spans="1:12">
      <c r="A30" s="260" t="s">
        <v>47</v>
      </c>
      <c r="B30" s="261" t="s">
        <v>178</v>
      </c>
      <c r="C30" s="248" t="s">
        <v>173</v>
      </c>
      <c r="D30" s="262">
        <v>5</v>
      </c>
      <c r="E30" s="262">
        <v>71</v>
      </c>
      <c r="F30" s="262">
        <v>13</v>
      </c>
      <c r="G30" s="262">
        <v>37</v>
      </c>
      <c r="H30" s="262">
        <v>11</v>
      </c>
      <c r="I30" s="262">
        <v>51</v>
      </c>
      <c r="J30" s="262">
        <v>22</v>
      </c>
      <c r="K30" s="262">
        <v>1</v>
      </c>
      <c r="L30" s="263">
        <v>7</v>
      </c>
    </row>
    <row r="31" ht="23.25" customHeight="1" spans="1:12">
      <c r="A31" s="260"/>
      <c r="B31" s="261"/>
      <c r="C31" s="248" t="s">
        <v>174</v>
      </c>
      <c r="D31" s="262">
        <v>3</v>
      </c>
      <c r="E31" s="262">
        <v>37</v>
      </c>
      <c r="F31" s="262">
        <v>7</v>
      </c>
      <c r="G31" s="262">
        <v>19</v>
      </c>
      <c r="H31" s="262">
        <v>8</v>
      </c>
      <c r="I31" s="262">
        <v>30</v>
      </c>
      <c r="J31" s="262">
        <v>13</v>
      </c>
      <c r="K31" s="262" t="s">
        <v>100</v>
      </c>
      <c r="L31" s="263">
        <v>1</v>
      </c>
    </row>
    <row r="32" ht="23.25" customHeight="1" spans="1:12">
      <c r="A32" s="260"/>
      <c r="B32" s="261"/>
      <c r="C32" s="248" t="s">
        <v>175</v>
      </c>
      <c r="D32" s="262">
        <v>2</v>
      </c>
      <c r="E32" s="262">
        <v>34</v>
      </c>
      <c r="F32" s="262">
        <v>6</v>
      </c>
      <c r="G32" s="262">
        <v>18</v>
      </c>
      <c r="H32" s="262">
        <v>3</v>
      </c>
      <c r="I32" s="262">
        <v>21</v>
      </c>
      <c r="J32" s="262">
        <v>9</v>
      </c>
      <c r="K32" s="262">
        <v>1</v>
      </c>
      <c r="L32" s="263">
        <v>6</v>
      </c>
    </row>
    <row r="33" ht="23.25" customHeight="1" spans="1:12">
      <c r="A33" s="255" t="s">
        <v>49</v>
      </c>
      <c r="B33" s="256" t="s">
        <v>50</v>
      </c>
      <c r="C33" s="257" t="s">
        <v>173</v>
      </c>
      <c r="D33" s="258">
        <v>18</v>
      </c>
      <c r="E33" s="258">
        <v>155</v>
      </c>
      <c r="F33" s="258">
        <v>27</v>
      </c>
      <c r="G33" s="258">
        <v>78</v>
      </c>
      <c r="H33" s="258">
        <v>128</v>
      </c>
      <c r="I33" s="258">
        <v>110</v>
      </c>
      <c r="J33" s="258">
        <v>42</v>
      </c>
      <c r="K33" s="258">
        <v>6</v>
      </c>
      <c r="L33" s="259">
        <v>2</v>
      </c>
    </row>
    <row r="34" ht="23.25" customHeight="1" spans="1:12">
      <c r="A34" s="260"/>
      <c r="B34" s="261"/>
      <c r="C34" s="248" t="s">
        <v>174</v>
      </c>
      <c r="D34" s="262">
        <v>8</v>
      </c>
      <c r="E34" s="262">
        <v>83</v>
      </c>
      <c r="F34" s="262">
        <v>12</v>
      </c>
      <c r="G34" s="262">
        <v>46</v>
      </c>
      <c r="H34" s="262">
        <v>76</v>
      </c>
      <c r="I34" s="262">
        <v>63</v>
      </c>
      <c r="J34" s="262">
        <v>19</v>
      </c>
      <c r="K34" s="262">
        <v>1</v>
      </c>
      <c r="L34" s="263">
        <v>1</v>
      </c>
    </row>
    <row r="35" ht="23.25" customHeight="1" spans="1:12">
      <c r="A35" s="264"/>
      <c r="B35" s="265"/>
      <c r="C35" s="254" t="s">
        <v>175</v>
      </c>
      <c r="D35" s="266">
        <v>10</v>
      </c>
      <c r="E35" s="266">
        <v>72</v>
      </c>
      <c r="F35" s="266">
        <v>15</v>
      </c>
      <c r="G35" s="266">
        <v>32</v>
      </c>
      <c r="H35" s="266">
        <v>52</v>
      </c>
      <c r="I35" s="266">
        <v>47</v>
      </c>
      <c r="J35" s="266">
        <v>23</v>
      </c>
      <c r="K35" s="266">
        <v>5</v>
      </c>
      <c r="L35" s="267">
        <v>1</v>
      </c>
    </row>
    <row r="36" ht="23.25" customHeight="1" spans="1:12">
      <c r="A36" s="260" t="s">
        <v>51</v>
      </c>
      <c r="B36" s="261" t="s">
        <v>52</v>
      </c>
      <c r="C36" s="248" t="s">
        <v>173</v>
      </c>
      <c r="D36" s="262">
        <v>14</v>
      </c>
      <c r="E36" s="262">
        <v>235</v>
      </c>
      <c r="F36" s="262">
        <v>52</v>
      </c>
      <c r="G36" s="262">
        <v>122</v>
      </c>
      <c r="H36" s="262">
        <v>3</v>
      </c>
      <c r="I36" s="258">
        <v>139</v>
      </c>
      <c r="J36" s="258">
        <v>36</v>
      </c>
      <c r="K36" s="258">
        <v>2</v>
      </c>
      <c r="L36" s="259">
        <v>1</v>
      </c>
    </row>
    <row r="37" ht="23.25" customHeight="1" spans="1:12">
      <c r="A37" s="260"/>
      <c r="B37" s="261"/>
      <c r="C37" s="248" t="s">
        <v>174</v>
      </c>
      <c r="D37" s="262" t="s">
        <v>100</v>
      </c>
      <c r="E37" s="262">
        <v>2</v>
      </c>
      <c r="F37" s="262" t="s">
        <v>100</v>
      </c>
      <c r="G37" s="262">
        <v>1</v>
      </c>
      <c r="H37" s="262" t="s">
        <v>100</v>
      </c>
      <c r="I37" s="262">
        <v>1</v>
      </c>
      <c r="J37" s="262" t="s">
        <v>100</v>
      </c>
      <c r="K37" s="262" t="s">
        <v>100</v>
      </c>
      <c r="L37" s="263" t="s">
        <v>100</v>
      </c>
    </row>
    <row r="38" ht="23.25" customHeight="1" spans="1:12">
      <c r="A38" s="260"/>
      <c r="B38" s="261"/>
      <c r="C38" s="248" t="s">
        <v>175</v>
      </c>
      <c r="D38" s="262">
        <v>14</v>
      </c>
      <c r="E38" s="262">
        <v>233</v>
      </c>
      <c r="F38" s="262">
        <v>52</v>
      </c>
      <c r="G38" s="262">
        <v>121</v>
      </c>
      <c r="H38" s="262">
        <v>3</v>
      </c>
      <c r="I38" s="262">
        <v>138</v>
      </c>
      <c r="J38" s="262">
        <v>36</v>
      </c>
      <c r="K38" s="262">
        <v>2</v>
      </c>
      <c r="L38" s="263">
        <v>1</v>
      </c>
    </row>
    <row r="39" ht="23.25" customHeight="1" spans="1:12">
      <c r="A39" s="255" t="s">
        <v>53</v>
      </c>
      <c r="B39" s="256" t="s">
        <v>54</v>
      </c>
      <c r="C39" s="257" t="s">
        <v>173</v>
      </c>
      <c r="D39" s="258" t="s">
        <v>100</v>
      </c>
      <c r="E39" s="258">
        <v>4</v>
      </c>
      <c r="F39" s="258" t="s">
        <v>100</v>
      </c>
      <c r="G39" s="258">
        <v>1</v>
      </c>
      <c r="H39" s="258" t="s">
        <v>100</v>
      </c>
      <c r="I39" s="258">
        <v>2</v>
      </c>
      <c r="J39" s="258">
        <v>2</v>
      </c>
      <c r="K39" s="258" t="s">
        <v>100</v>
      </c>
      <c r="L39" s="259">
        <v>2</v>
      </c>
    </row>
    <row r="40" ht="23.25" customHeight="1" spans="1:12">
      <c r="A40" s="264"/>
      <c r="B40" s="265"/>
      <c r="C40" s="254" t="s">
        <v>175</v>
      </c>
      <c r="D40" s="266" t="s">
        <v>100</v>
      </c>
      <c r="E40" s="266">
        <v>4</v>
      </c>
      <c r="F40" s="266" t="s">
        <v>100</v>
      </c>
      <c r="G40" s="266">
        <v>1</v>
      </c>
      <c r="H40" s="266" t="s">
        <v>100</v>
      </c>
      <c r="I40" s="266">
        <v>2</v>
      </c>
      <c r="J40" s="266">
        <v>2</v>
      </c>
      <c r="K40" s="266" t="s">
        <v>100</v>
      </c>
      <c r="L40" s="267">
        <v>2</v>
      </c>
    </row>
    <row r="41" ht="23.25" customHeight="1"/>
    <row r="42" ht="59.25" customHeight="1" spans="1:12">
      <c r="A42" s="228" t="s">
        <v>196</v>
      </c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</row>
    <row r="43" ht="23.25" customHeight="1" spans="1:12">
      <c r="A43" s="189"/>
      <c r="B43" s="268"/>
      <c r="C43" s="189"/>
    </row>
    <row r="44" ht="23.25" customHeight="1" spans="1:12">
      <c r="A44" s="229" t="s">
        <v>135</v>
      </c>
      <c r="B44" s="230" t="s">
        <v>27</v>
      </c>
      <c r="C44" s="231" t="s">
        <v>28</v>
      </c>
      <c r="D44" s="232" t="s">
        <v>170</v>
      </c>
      <c r="E44" s="233"/>
      <c r="F44" s="233"/>
      <c r="G44" s="233"/>
      <c r="H44" s="233"/>
      <c r="I44" s="233"/>
      <c r="J44" s="233"/>
      <c r="K44" s="233"/>
      <c r="L44" s="233"/>
    </row>
    <row r="45" ht="23.25" customHeight="1" spans="1:12">
      <c r="A45" s="234"/>
      <c r="B45" s="235"/>
      <c r="C45" s="236"/>
      <c r="D45" s="237" t="s">
        <v>189</v>
      </c>
      <c r="E45" s="238"/>
      <c r="F45" s="238"/>
      <c r="G45" s="238"/>
      <c r="H45" s="239"/>
      <c r="I45" s="240" t="s">
        <v>129</v>
      </c>
      <c r="J45" s="236" t="s">
        <v>130</v>
      </c>
      <c r="K45" s="241" t="s">
        <v>165</v>
      </c>
      <c r="L45" s="242" t="s">
        <v>190</v>
      </c>
    </row>
    <row r="46" ht="23.25" customHeight="1" spans="1:12">
      <c r="A46" s="243"/>
      <c r="B46" s="235"/>
      <c r="C46" s="236"/>
      <c r="D46" s="244" t="s">
        <v>191</v>
      </c>
      <c r="E46" s="244" t="s">
        <v>192</v>
      </c>
      <c r="F46" s="244" t="s">
        <v>193</v>
      </c>
      <c r="G46" s="244" t="s">
        <v>194</v>
      </c>
      <c r="H46" s="236" t="s">
        <v>195</v>
      </c>
      <c r="I46" s="245"/>
      <c r="J46" s="236"/>
      <c r="K46" s="241"/>
      <c r="L46" s="242"/>
    </row>
    <row r="47" ht="23.25" customHeight="1" spans="1:12">
      <c r="A47" s="260" t="s">
        <v>56</v>
      </c>
      <c r="B47" s="261" t="s">
        <v>57</v>
      </c>
      <c r="C47" s="248" t="s">
        <v>173</v>
      </c>
      <c r="D47" s="262" t="s">
        <v>100</v>
      </c>
      <c r="E47" s="262">
        <v>2</v>
      </c>
      <c r="F47" s="262" t="s">
        <v>100</v>
      </c>
      <c r="G47" s="262" t="s">
        <v>100</v>
      </c>
      <c r="H47" s="262" t="s">
        <v>100</v>
      </c>
      <c r="I47" s="262" t="s">
        <v>100</v>
      </c>
      <c r="J47" s="262">
        <v>3</v>
      </c>
      <c r="K47" s="262" t="s">
        <v>100</v>
      </c>
      <c r="L47" s="263" t="s">
        <v>100</v>
      </c>
    </row>
    <row r="48" ht="23.25" customHeight="1" spans="1:12">
      <c r="A48" s="260"/>
      <c r="B48" s="261"/>
      <c r="C48" s="248" t="s">
        <v>175</v>
      </c>
      <c r="D48" s="266" t="s">
        <v>100</v>
      </c>
      <c r="E48" s="266">
        <v>2</v>
      </c>
      <c r="F48" s="266" t="s">
        <v>100</v>
      </c>
      <c r="G48" s="266" t="s">
        <v>100</v>
      </c>
      <c r="H48" s="266" t="s">
        <v>100</v>
      </c>
      <c r="I48" s="266" t="s">
        <v>100</v>
      </c>
      <c r="J48" s="266">
        <v>3</v>
      </c>
      <c r="K48" s="266" t="s">
        <v>100</v>
      </c>
      <c r="L48" s="263" t="s">
        <v>100</v>
      </c>
    </row>
    <row r="49" ht="23.25" customHeight="1" spans="1:12">
      <c r="A49" s="255" t="s">
        <v>58</v>
      </c>
      <c r="B49" s="256" t="s">
        <v>180</v>
      </c>
      <c r="C49" s="257" t="s">
        <v>173</v>
      </c>
      <c r="D49" s="258">
        <v>17</v>
      </c>
      <c r="E49" s="258">
        <v>90</v>
      </c>
      <c r="F49" s="258">
        <v>30</v>
      </c>
      <c r="G49" s="258">
        <v>41</v>
      </c>
      <c r="H49" s="258">
        <v>5</v>
      </c>
      <c r="I49" s="258">
        <v>83</v>
      </c>
      <c r="J49" s="258">
        <v>30</v>
      </c>
      <c r="K49" s="258">
        <v>4</v>
      </c>
      <c r="L49" s="259" t="s">
        <v>100</v>
      </c>
    </row>
    <row r="50" ht="23.25" customHeight="1" spans="1:12">
      <c r="A50" s="264"/>
      <c r="B50" s="265"/>
      <c r="C50" s="254" t="s">
        <v>175</v>
      </c>
      <c r="D50" s="266">
        <v>17</v>
      </c>
      <c r="E50" s="266">
        <v>90</v>
      </c>
      <c r="F50" s="266">
        <v>30</v>
      </c>
      <c r="G50" s="266">
        <v>41</v>
      </c>
      <c r="H50" s="266">
        <v>5</v>
      </c>
      <c r="I50" s="266">
        <v>83</v>
      </c>
      <c r="J50" s="266">
        <v>30</v>
      </c>
      <c r="K50" s="266">
        <v>4</v>
      </c>
      <c r="L50" s="267">
        <v>9</v>
      </c>
    </row>
    <row r="51" ht="23.25" customHeight="1" spans="1:12">
      <c r="A51" s="260" t="s">
        <v>60</v>
      </c>
      <c r="B51" s="261" t="s">
        <v>181</v>
      </c>
      <c r="C51" s="248" t="s">
        <v>173</v>
      </c>
      <c r="D51" s="262">
        <v>3</v>
      </c>
      <c r="E51" s="262">
        <v>62</v>
      </c>
      <c r="F51" s="262">
        <v>11</v>
      </c>
      <c r="G51" s="262">
        <v>24</v>
      </c>
      <c r="H51" s="262">
        <v>2</v>
      </c>
      <c r="I51" s="262">
        <v>38</v>
      </c>
      <c r="J51" s="262">
        <v>17</v>
      </c>
      <c r="K51" s="262" t="s">
        <v>100</v>
      </c>
      <c r="L51" s="263" t="s">
        <v>100</v>
      </c>
    </row>
    <row r="52" ht="23.25" customHeight="1" spans="1:12">
      <c r="A52" s="260"/>
      <c r="B52" s="261"/>
      <c r="C52" s="248" t="s">
        <v>175</v>
      </c>
      <c r="D52" s="262">
        <v>3</v>
      </c>
      <c r="E52" s="262">
        <v>62</v>
      </c>
      <c r="F52" s="262">
        <v>11</v>
      </c>
      <c r="G52" s="262">
        <v>24</v>
      </c>
      <c r="H52" s="266">
        <v>2</v>
      </c>
      <c r="I52" s="262">
        <v>38</v>
      </c>
      <c r="J52" s="262">
        <v>17</v>
      </c>
      <c r="K52" s="266" t="s">
        <v>100</v>
      </c>
      <c r="L52" s="263" t="s">
        <v>100</v>
      </c>
    </row>
    <row r="53" ht="23.25" customHeight="1" spans="1:12">
      <c r="A53" s="255" t="s">
        <v>62</v>
      </c>
      <c r="B53" s="256" t="s">
        <v>182</v>
      </c>
      <c r="C53" s="257" t="s">
        <v>173</v>
      </c>
      <c r="D53" s="258">
        <v>3</v>
      </c>
      <c r="E53" s="258">
        <v>22</v>
      </c>
      <c r="F53" s="258">
        <v>5</v>
      </c>
      <c r="G53" s="258">
        <v>13</v>
      </c>
      <c r="H53" s="262" t="s">
        <v>100</v>
      </c>
      <c r="I53" s="258">
        <v>18</v>
      </c>
      <c r="J53" s="258">
        <v>7</v>
      </c>
      <c r="K53" s="262" t="s">
        <v>100</v>
      </c>
      <c r="L53" s="259">
        <v>1</v>
      </c>
    </row>
    <row r="54" ht="23.25" customHeight="1" spans="1:12">
      <c r="A54" s="264"/>
      <c r="B54" s="265"/>
      <c r="C54" s="254" t="s">
        <v>175</v>
      </c>
      <c r="D54" s="266">
        <v>3</v>
      </c>
      <c r="E54" s="266">
        <v>22</v>
      </c>
      <c r="F54" s="266">
        <v>5</v>
      </c>
      <c r="G54" s="266">
        <v>13</v>
      </c>
      <c r="H54" s="266" t="s">
        <v>100</v>
      </c>
      <c r="I54" s="266">
        <v>18</v>
      </c>
      <c r="J54" s="266">
        <v>7</v>
      </c>
      <c r="K54" s="266" t="s">
        <v>100</v>
      </c>
      <c r="L54" s="267">
        <v>1</v>
      </c>
    </row>
    <row r="55" ht="23.25" customHeight="1" spans="1:12">
      <c r="A55" s="260" t="s">
        <v>64</v>
      </c>
      <c r="B55" s="261" t="s">
        <v>65</v>
      </c>
      <c r="C55" s="248" t="s">
        <v>173</v>
      </c>
      <c r="D55" s="262">
        <v>24</v>
      </c>
      <c r="E55" s="262">
        <v>255</v>
      </c>
      <c r="F55" s="262">
        <v>52</v>
      </c>
      <c r="G55" s="262">
        <v>114</v>
      </c>
      <c r="H55" s="262">
        <v>79</v>
      </c>
      <c r="I55" s="262">
        <v>108</v>
      </c>
      <c r="J55" s="262">
        <v>41</v>
      </c>
      <c r="K55" s="262" t="s">
        <v>100</v>
      </c>
      <c r="L55" s="263">
        <v>1</v>
      </c>
    </row>
    <row r="56" ht="23.25" customHeight="1" spans="1:12">
      <c r="A56" s="260"/>
      <c r="B56" s="261"/>
      <c r="C56" s="248" t="s">
        <v>174</v>
      </c>
      <c r="D56" s="262">
        <v>24</v>
      </c>
      <c r="E56" s="262">
        <v>255</v>
      </c>
      <c r="F56" s="262">
        <v>52</v>
      </c>
      <c r="G56" s="262">
        <v>114</v>
      </c>
      <c r="H56" s="262">
        <v>79</v>
      </c>
      <c r="I56" s="262">
        <v>108</v>
      </c>
      <c r="J56" s="262">
        <v>41</v>
      </c>
      <c r="K56" s="266" t="s">
        <v>100</v>
      </c>
      <c r="L56" s="263">
        <v>1</v>
      </c>
    </row>
    <row r="57" ht="23.25" customHeight="1" spans="1:12">
      <c r="A57" s="255" t="s">
        <v>66</v>
      </c>
      <c r="B57" s="256" t="s">
        <v>67</v>
      </c>
      <c r="C57" s="257" t="s">
        <v>173</v>
      </c>
      <c r="D57" s="258">
        <v>4</v>
      </c>
      <c r="E57" s="258">
        <v>44</v>
      </c>
      <c r="F57" s="258">
        <v>6</v>
      </c>
      <c r="G57" s="258">
        <v>15</v>
      </c>
      <c r="H57" s="258">
        <v>8</v>
      </c>
      <c r="I57" s="258">
        <v>21</v>
      </c>
      <c r="J57" s="258">
        <v>12</v>
      </c>
      <c r="K57" s="258">
        <v>1</v>
      </c>
      <c r="L57" s="259">
        <v>1</v>
      </c>
    </row>
    <row r="58" ht="23.25" customHeight="1" spans="1:12">
      <c r="A58" s="260"/>
      <c r="B58" s="261"/>
      <c r="C58" s="248" t="s">
        <v>174</v>
      </c>
      <c r="D58" s="262">
        <v>1</v>
      </c>
      <c r="E58" s="262">
        <v>27</v>
      </c>
      <c r="F58" s="262">
        <v>5</v>
      </c>
      <c r="G58" s="262">
        <v>9</v>
      </c>
      <c r="H58" s="262">
        <v>5</v>
      </c>
      <c r="I58" s="262">
        <v>14</v>
      </c>
      <c r="J58" s="262">
        <v>9</v>
      </c>
      <c r="K58" s="262">
        <v>1</v>
      </c>
      <c r="L58" s="263">
        <v>1</v>
      </c>
    </row>
    <row r="59" ht="23.25" customHeight="1" spans="1:12">
      <c r="A59" s="264"/>
      <c r="B59" s="265"/>
      <c r="C59" s="254" t="s">
        <v>175</v>
      </c>
      <c r="D59" s="266">
        <v>3</v>
      </c>
      <c r="E59" s="266">
        <v>17</v>
      </c>
      <c r="F59" s="266">
        <v>1</v>
      </c>
      <c r="G59" s="266">
        <v>6</v>
      </c>
      <c r="H59" s="266">
        <v>3</v>
      </c>
      <c r="I59" s="266">
        <v>7</v>
      </c>
      <c r="J59" s="266">
        <v>3</v>
      </c>
      <c r="K59" s="266" t="s">
        <v>100</v>
      </c>
      <c r="L59" s="267" t="s">
        <v>100</v>
      </c>
    </row>
    <row r="60" ht="23.25" customHeight="1" spans="1:12">
      <c r="A60" s="260" t="s">
        <v>68</v>
      </c>
      <c r="B60" s="261" t="s">
        <v>183</v>
      </c>
      <c r="C60" s="248" t="s">
        <v>173</v>
      </c>
      <c r="D60" s="258">
        <v>2</v>
      </c>
      <c r="E60" s="262">
        <v>25</v>
      </c>
      <c r="F60" s="262">
        <v>4</v>
      </c>
      <c r="G60" s="262">
        <v>9</v>
      </c>
      <c r="H60" s="258">
        <v>3</v>
      </c>
      <c r="I60" s="262">
        <v>15</v>
      </c>
      <c r="J60" s="258">
        <v>2</v>
      </c>
      <c r="K60" s="258" t="s">
        <v>100</v>
      </c>
      <c r="L60" s="263" t="s">
        <v>100</v>
      </c>
    </row>
    <row r="61" ht="23.25" customHeight="1" spans="1:12">
      <c r="A61" s="260"/>
      <c r="B61" s="261"/>
      <c r="C61" s="248" t="s">
        <v>174</v>
      </c>
      <c r="D61" s="262">
        <v>2</v>
      </c>
      <c r="E61" s="262">
        <v>17</v>
      </c>
      <c r="F61" s="262">
        <v>4</v>
      </c>
      <c r="G61" s="262">
        <v>7</v>
      </c>
      <c r="H61" s="262">
        <v>2</v>
      </c>
      <c r="I61" s="262">
        <v>11</v>
      </c>
      <c r="J61" s="262">
        <v>2</v>
      </c>
      <c r="K61" s="262" t="s">
        <v>100</v>
      </c>
      <c r="L61" s="263" t="s">
        <v>100</v>
      </c>
    </row>
    <row r="62" ht="23.25" customHeight="1" spans="1:12">
      <c r="A62" s="260"/>
      <c r="B62" s="261"/>
      <c r="C62" s="248" t="s">
        <v>175</v>
      </c>
      <c r="D62" s="266" t="s">
        <v>100</v>
      </c>
      <c r="E62" s="262">
        <v>8</v>
      </c>
      <c r="F62" s="262" t="s">
        <v>100</v>
      </c>
      <c r="G62" s="262">
        <v>2</v>
      </c>
      <c r="H62" s="266">
        <v>1</v>
      </c>
      <c r="I62" s="262">
        <v>4</v>
      </c>
      <c r="J62" s="266" t="s">
        <v>100</v>
      </c>
      <c r="K62" s="266" t="s">
        <v>100</v>
      </c>
      <c r="L62" s="263" t="s">
        <v>100</v>
      </c>
    </row>
    <row r="63" ht="23.25" customHeight="1" spans="1:12">
      <c r="A63" s="255" t="s">
        <v>70</v>
      </c>
      <c r="B63" s="256" t="s">
        <v>71</v>
      </c>
      <c r="C63" s="257" t="s">
        <v>173</v>
      </c>
      <c r="D63" s="258">
        <v>6</v>
      </c>
      <c r="E63" s="258">
        <v>34</v>
      </c>
      <c r="F63" s="258">
        <v>3</v>
      </c>
      <c r="G63" s="258">
        <v>14</v>
      </c>
      <c r="H63" s="258">
        <v>3</v>
      </c>
      <c r="I63" s="258">
        <v>27</v>
      </c>
      <c r="J63" s="258">
        <v>16</v>
      </c>
      <c r="K63" s="258" t="s">
        <v>100</v>
      </c>
      <c r="L63" s="259">
        <v>1</v>
      </c>
    </row>
    <row r="64" ht="23.25" customHeight="1" spans="1:12">
      <c r="A64" s="260"/>
      <c r="B64" s="261"/>
      <c r="C64" s="248" t="s">
        <v>174</v>
      </c>
      <c r="D64" s="262">
        <v>2</v>
      </c>
      <c r="E64" s="262">
        <v>11</v>
      </c>
      <c r="F64" s="262">
        <v>1</v>
      </c>
      <c r="G64" s="262">
        <v>5</v>
      </c>
      <c r="H64" s="262">
        <v>1</v>
      </c>
      <c r="I64" s="262">
        <v>11</v>
      </c>
      <c r="J64" s="262">
        <v>12</v>
      </c>
      <c r="K64" s="262" t="s">
        <v>100</v>
      </c>
      <c r="L64" s="263">
        <v>1</v>
      </c>
    </row>
    <row r="65" ht="23.25" customHeight="1" spans="1:13">
      <c r="A65" s="264"/>
      <c r="B65" s="265"/>
      <c r="C65" s="254" t="s">
        <v>175</v>
      </c>
      <c r="D65" s="266">
        <v>4</v>
      </c>
      <c r="E65" s="266">
        <v>23</v>
      </c>
      <c r="F65" s="266">
        <v>2</v>
      </c>
      <c r="G65" s="266">
        <v>9</v>
      </c>
      <c r="H65" s="266">
        <v>2</v>
      </c>
      <c r="I65" s="266">
        <v>16</v>
      </c>
      <c r="J65" s="266">
        <v>4</v>
      </c>
      <c r="K65" s="266" t="s">
        <v>100</v>
      </c>
      <c r="L65" s="267" t="s">
        <v>100</v>
      </c>
    </row>
    <row r="66" ht="23.25" customHeight="1" spans="1:13">
      <c r="A66" s="260" t="s">
        <v>72</v>
      </c>
      <c r="B66" s="261" t="s">
        <v>184</v>
      </c>
      <c r="C66" s="248" t="s">
        <v>173</v>
      </c>
      <c r="D66" s="262">
        <v>7</v>
      </c>
      <c r="E66" s="262">
        <v>61</v>
      </c>
      <c r="F66" s="262">
        <v>10</v>
      </c>
      <c r="G66" s="262">
        <v>25</v>
      </c>
      <c r="H66" s="262">
        <v>10</v>
      </c>
      <c r="I66" s="262">
        <v>24</v>
      </c>
      <c r="J66" s="262">
        <v>23</v>
      </c>
      <c r="K66" s="258">
        <v>1</v>
      </c>
      <c r="L66" s="263" t="s">
        <v>100</v>
      </c>
    </row>
    <row r="67" ht="23.25" customHeight="1" spans="1:13">
      <c r="A67" s="260"/>
      <c r="B67" s="261"/>
      <c r="C67" s="248" t="s">
        <v>174</v>
      </c>
      <c r="D67" s="262">
        <v>2</v>
      </c>
      <c r="E67" s="262">
        <v>9</v>
      </c>
      <c r="F67" s="262">
        <v>2</v>
      </c>
      <c r="G67" s="262">
        <v>3</v>
      </c>
      <c r="H67" s="262" t="s">
        <v>100</v>
      </c>
      <c r="I67" s="262">
        <v>7</v>
      </c>
      <c r="J67" s="262">
        <v>5</v>
      </c>
      <c r="K67" s="262" t="s">
        <v>100</v>
      </c>
      <c r="L67" s="263" t="s">
        <v>100</v>
      </c>
    </row>
    <row r="68" ht="23.25" customHeight="1" spans="1:13">
      <c r="A68" s="260"/>
      <c r="B68" s="261"/>
      <c r="C68" s="248" t="s">
        <v>175</v>
      </c>
      <c r="D68" s="262">
        <v>5</v>
      </c>
      <c r="E68" s="262">
        <v>52</v>
      </c>
      <c r="F68" s="262">
        <v>8</v>
      </c>
      <c r="G68" s="262">
        <v>22</v>
      </c>
      <c r="H68" s="262">
        <v>10</v>
      </c>
      <c r="I68" s="262">
        <v>17</v>
      </c>
      <c r="J68" s="262">
        <v>18</v>
      </c>
      <c r="K68" s="266">
        <v>1</v>
      </c>
      <c r="L68" s="267" t="s">
        <v>100</v>
      </c>
    </row>
    <row r="69" ht="23.25" customHeight="1" spans="1:13">
      <c r="A69" s="255" t="s">
        <v>74</v>
      </c>
      <c r="B69" s="256" t="s">
        <v>185</v>
      </c>
      <c r="C69" s="257" t="s">
        <v>173</v>
      </c>
      <c r="D69" s="258">
        <v>4</v>
      </c>
      <c r="E69" s="258">
        <v>29</v>
      </c>
      <c r="F69" s="258">
        <v>4</v>
      </c>
      <c r="G69" s="258">
        <v>9</v>
      </c>
      <c r="H69" s="258">
        <v>8</v>
      </c>
      <c r="I69" s="258">
        <v>21</v>
      </c>
      <c r="J69" s="258">
        <v>11</v>
      </c>
      <c r="K69" s="258" t="s">
        <v>100</v>
      </c>
      <c r="L69" s="263" t="s">
        <v>100</v>
      </c>
    </row>
    <row r="70" ht="23.25" customHeight="1" spans="1:13">
      <c r="A70" s="260"/>
      <c r="B70" s="261"/>
      <c r="C70" s="248" t="s">
        <v>174</v>
      </c>
      <c r="D70" s="262">
        <v>2</v>
      </c>
      <c r="E70" s="262">
        <v>19</v>
      </c>
      <c r="F70" s="262">
        <v>3</v>
      </c>
      <c r="G70" s="262">
        <v>6</v>
      </c>
      <c r="H70" s="262">
        <v>4</v>
      </c>
      <c r="I70" s="262">
        <v>11</v>
      </c>
      <c r="J70" s="262">
        <v>5</v>
      </c>
      <c r="K70" s="262" t="s">
        <v>100</v>
      </c>
      <c r="L70" s="263" t="s">
        <v>100</v>
      </c>
    </row>
    <row r="71" ht="23.25" customHeight="1" spans="1:13">
      <c r="A71" s="264"/>
      <c r="B71" s="265"/>
      <c r="C71" s="254" t="s">
        <v>175</v>
      </c>
      <c r="D71" s="266">
        <v>2</v>
      </c>
      <c r="E71" s="266">
        <v>10</v>
      </c>
      <c r="F71" s="266">
        <v>1</v>
      </c>
      <c r="G71" s="266">
        <v>3</v>
      </c>
      <c r="H71" s="266">
        <v>4</v>
      </c>
      <c r="I71" s="266">
        <v>10</v>
      </c>
      <c r="J71" s="266">
        <v>6</v>
      </c>
      <c r="K71" s="266" t="s">
        <v>100</v>
      </c>
      <c r="L71" s="263" t="s">
        <v>100</v>
      </c>
    </row>
    <row r="72" ht="23.25" customHeight="1" spans="1:13">
      <c r="A72" s="255" t="s">
        <v>76</v>
      </c>
      <c r="B72" s="256" t="s">
        <v>186</v>
      </c>
      <c r="C72" s="257" t="s">
        <v>173</v>
      </c>
      <c r="D72" s="258">
        <v>3</v>
      </c>
      <c r="E72" s="258">
        <v>51</v>
      </c>
      <c r="F72" s="258">
        <v>11</v>
      </c>
      <c r="G72" s="258">
        <v>22</v>
      </c>
      <c r="H72" s="258">
        <v>3</v>
      </c>
      <c r="I72" s="258">
        <v>27</v>
      </c>
      <c r="J72" s="258">
        <v>13</v>
      </c>
      <c r="K72" s="258">
        <v>2</v>
      </c>
      <c r="L72" s="259">
        <v>4</v>
      </c>
    </row>
    <row r="73" ht="23.25" customHeight="1" spans="1:13">
      <c r="A73" s="260"/>
      <c r="B73" s="261"/>
      <c r="C73" s="248" t="s">
        <v>174</v>
      </c>
      <c r="D73" s="262">
        <v>1</v>
      </c>
      <c r="E73" s="262">
        <v>20</v>
      </c>
      <c r="F73" s="262">
        <v>7</v>
      </c>
      <c r="G73" s="262">
        <v>14</v>
      </c>
      <c r="H73" s="262">
        <v>2</v>
      </c>
      <c r="I73" s="262">
        <v>14</v>
      </c>
      <c r="J73" s="262">
        <v>9</v>
      </c>
      <c r="K73" s="262" t="s">
        <v>100</v>
      </c>
      <c r="L73" s="263">
        <v>1</v>
      </c>
    </row>
    <row r="74" ht="23.25" customHeight="1" spans="1:13">
      <c r="A74" s="264"/>
      <c r="B74" s="265"/>
      <c r="C74" s="254" t="s">
        <v>175</v>
      </c>
      <c r="D74" s="266">
        <v>2</v>
      </c>
      <c r="E74" s="266">
        <v>31</v>
      </c>
      <c r="F74" s="266">
        <v>4</v>
      </c>
      <c r="G74" s="266">
        <v>8</v>
      </c>
      <c r="H74" s="266">
        <v>1</v>
      </c>
      <c r="I74" s="266">
        <v>13</v>
      </c>
      <c r="J74" s="266">
        <v>4</v>
      </c>
      <c r="K74" s="266">
        <v>2</v>
      </c>
      <c r="L74" s="267">
        <v>3</v>
      </c>
    </row>
    <row r="75" ht="23.25" customHeight="1" spans="1:13">
      <c r="A75" s="260"/>
      <c r="B75" s="261" t="s">
        <v>187</v>
      </c>
      <c r="C75" s="248" t="s">
        <v>173</v>
      </c>
      <c r="D75" s="262">
        <v>23</v>
      </c>
      <c r="E75" s="262">
        <v>174</v>
      </c>
      <c r="F75" s="262">
        <v>43</v>
      </c>
      <c r="G75" s="262">
        <v>59</v>
      </c>
      <c r="H75" s="262">
        <v>12</v>
      </c>
      <c r="I75" s="262">
        <v>119</v>
      </c>
      <c r="J75" s="262">
        <v>67</v>
      </c>
      <c r="K75" s="262">
        <v>2</v>
      </c>
      <c r="L75" s="263">
        <v>4</v>
      </c>
    </row>
    <row r="76" ht="23.25" customHeight="1" spans="1:13">
      <c r="A76" s="260"/>
      <c r="B76" s="261"/>
      <c r="C76" s="248" t="s">
        <v>174</v>
      </c>
      <c r="D76" s="262">
        <v>9</v>
      </c>
      <c r="E76" s="262">
        <v>106</v>
      </c>
      <c r="F76" s="262">
        <v>17</v>
      </c>
      <c r="G76" s="262">
        <v>31</v>
      </c>
      <c r="H76" s="262">
        <v>8</v>
      </c>
      <c r="I76" s="262">
        <v>70</v>
      </c>
      <c r="J76" s="262">
        <v>42</v>
      </c>
      <c r="K76" s="262">
        <v>2</v>
      </c>
      <c r="L76" s="263">
        <v>2</v>
      </c>
    </row>
    <row r="77" ht="23.25" customHeight="1" spans="1:13">
      <c r="A77" s="269"/>
      <c r="B77" s="270"/>
      <c r="C77" s="271" t="s">
        <v>175</v>
      </c>
      <c r="D77" s="272">
        <v>14</v>
      </c>
      <c r="E77" s="272">
        <v>68</v>
      </c>
      <c r="F77" s="272">
        <v>26</v>
      </c>
      <c r="G77" s="272">
        <v>28</v>
      </c>
      <c r="H77" s="272">
        <v>4</v>
      </c>
      <c r="I77" s="272">
        <v>49</v>
      </c>
      <c r="J77" s="272">
        <v>25</v>
      </c>
      <c r="K77" s="272" t="s">
        <v>100</v>
      </c>
      <c r="L77" s="273">
        <v>2</v>
      </c>
    </row>
    <row r="78" ht="16.5" spans="1:13">
      <c r="A78" s="274" t="s">
        <v>81</v>
      </c>
      <c r="B78" s="275"/>
      <c r="C78" s="275"/>
      <c r="D78" s="275"/>
      <c r="E78" s="275"/>
      <c r="F78" s="275"/>
      <c r="G78" s="275"/>
      <c r="H78" s="275"/>
      <c r="I78" s="275"/>
      <c r="J78" s="275"/>
      <c r="K78" s="275"/>
      <c r="L78" s="275"/>
      <c r="M78" s="268"/>
    </row>
    <row r="79" spans="1:13">
      <c r="A79" s="274" t="s">
        <v>82</v>
      </c>
      <c r="B79" s="276"/>
      <c r="C79" s="276"/>
      <c r="D79" s="276"/>
      <c r="E79" s="276"/>
      <c r="F79" s="276"/>
      <c r="G79" s="276"/>
      <c r="H79" s="276"/>
      <c r="I79" s="276"/>
      <c r="J79" s="276"/>
      <c r="K79" s="276"/>
      <c r="L79" s="276"/>
      <c r="M79" s="276"/>
    </row>
  </sheetData>
  <mergeCells count="67">
    <mergeCell ref="A1:L1"/>
    <mergeCell ref="D3:L3"/>
    <mergeCell ref="D4:H4"/>
    <mergeCell ref="A42:L42"/>
    <mergeCell ref="D44:L44"/>
    <mergeCell ref="D45:H45"/>
    <mergeCell ref="A3:A5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I4:I5"/>
    <mergeCell ref="I45:I46"/>
    <mergeCell ref="J4:J5"/>
    <mergeCell ref="J45:J46"/>
    <mergeCell ref="K4:K5"/>
    <mergeCell ref="K45:K46"/>
    <mergeCell ref="L4:L5"/>
    <mergeCell ref="L45:L46"/>
  </mergeCells>
  <pageMargins left="0.905511811023622" right="0.708661417322835" top="0.748031496062992" bottom="0.748031496062992" header="0.31496062992126" footer="0.31496062992126"/>
  <pageSetup paperSize="1" scale="51" orientation="landscape"/>
  <headerFooter>
    <oddFooter>&amp;C7</oddFooter>
  </headerFooter>
  <rowBreaks count="1" manualBreakCount="1"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B11"/>
  <sheetViews>
    <sheetView view="pageBreakPreview" zoomScalePageLayoutView="70" zoomScaleNormal="100" workbookViewId="0">
      <selection activeCell="M16" sqref="M16"/>
    </sheetView>
  </sheetViews>
  <sheetFormatPr defaultColWidth="5.28571428571429" defaultRowHeight="15.75"/>
  <cols>
    <col min="1" max="1" width="19.2857142857143" style="189" customWidth="1"/>
    <col min="2" max="2" width="7.85714285714286" style="189" customWidth="1"/>
    <col min="3" max="3" width="6.42857142857143" style="189" customWidth="1"/>
    <col min="4" max="4" width="9.14285714285714" style="189" customWidth="1"/>
    <col min="5" max="19" width="7.57142857142857" style="189" customWidth="1"/>
    <col min="20" max="20" width="6.42857142857143" style="189" customWidth="1"/>
    <col min="21" max="21" width="7.85714285714286" style="189" customWidth="1"/>
    <col min="22" max="22" width="7" style="189" customWidth="1"/>
    <col min="23" max="23" width="7.85714285714286" style="189" customWidth="1"/>
    <col min="24" max="24" width="7" style="189" customWidth="1"/>
    <col min="25" max="25" width="7.85714285714286" style="189" customWidth="1"/>
    <col min="26" max="26" width="7" style="189" customWidth="1"/>
    <col min="27" max="27" width="7.85714285714286" style="189" customWidth="1"/>
    <col min="28" max="28" width="7" style="189" customWidth="1"/>
    <col min="29" max="29" width="7.85714285714286" style="189" customWidth="1"/>
    <col min="30" max="30" width="7" style="189" customWidth="1"/>
    <col min="31" max="31" width="6.71428571428571" style="189" customWidth="1"/>
    <col min="32" max="16384" width="5.28571428571429" style="189"/>
  </cols>
  <sheetData>
    <row r="1" ht="35.25" customHeight="1" spans="1:28">
      <c r="A1" s="149" t="s">
        <v>197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90"/>
    </row>
    <row r="2" ht="14.25" customHeight="1" spans="1:28">
      <c r="A2" s="191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</row>
    <row r="3" ht="13.5" customHeight="1" spans="1:28">
      <c r="A3" s="193" t="s">
        <v>198</v>
      </c>
      <c r="B3" s="194" t="s">
        <v>172</v>
      </c>
      <c r="C3" s="195"/>
      <c r="D3" s="196" t="s">
        <v>163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</row>
    <row r="4" ht="20.25" customHeight="1" spans="1:28">
      <c r="A4" s="198"/>
      <c r="B4" s="199"/>
      <c r="C4" s="200"/>
      <c r="D4" s="201" t="s">
        <v>199</v>
      </c>
      <c r="E4" s="202"/>
      <c r="F4" s="201" t="s">
        <v>200</v>
      </c>
      <c r="G4" s="202"/>
      <c r="H4" s="201" t="s">
        <v>201</v>
      </c>
      <c r="I4" s="202"/>
      <c r="J4" s="201" t="s">
        <v>202</v>
      </c>
      <c r="K4" s="202"/>
      <c r="L4" s="201" t="s">
        <v>203</v>
      </c>
      <c r="M4" s="202"/>
      <c r="N4" s="201" t="s">
        <v>204</v>
      </c>
      <c r="O4" s="202"/>
      <c r="P4" s="201" t="s">
        <v>205</v>
      </c>
      <c r="Q4" s="202"/>
      <c r="R4" s="201" t="s">
        <v>206</v>
      </c>
      <c r="S4" s="203"/>
    </row>
    <row r="5" ht="20.25" customHeight="1" spans="1:28">
      <c r="A5" s="204"/>
      <c r="B5" s="205" t="s">
        <v>207</v>
      </c>
      <c r="C5" s="205" t="s">
        <v>208</v>
      </c>
      <c r="D5" s="206" t="s">
        <v>207</v>
      </c>
      <c r="E5" s="206" t="s">
        <v>31</v>
      </c>
      <c r="F5" s="206" t="s">
        <v>207</v>
      </c>
      <c r="G5" s="206" t="s">
        <v>31</v>
      </c>
      <c r="H5" s="206" t="s">
        <v>207</v>
      </c>
      <c r="I5" s="206" t="s">
        <v>31</v>
      </c>
      <c r="J5" s="206" t="s">
        <v>207</v>
      </c>
      <c r="K5" s="206" t="s">
        <v>31</v>
      </c>
      <c r="L5" s="206" t="s">
        <v>207</v>
      </c>
      <c r="M5" s="206" t="s">
        <v>31</v>
      </c>
      <c r="N5" s="206" t="s">
        <v>207</v>
      </c>
      <c r="O5" s="206" t="s">
        <v>31</v>
      </c>
      <c r="P5" s="206" t="s">
        <v>207</v>
      </c>
      <c r="Q5" s="206" t="s">
        <v>31</v>
      </c>
      <c r="R5" s="206" t="s">
        <v>207</v>
      </c>
      <c r="S5" s="206" t="s">
        <v>31</v>
      </c>
    </row>
    <row r="6" s="188" customFormat="1" ht="21.75" customHeight="1" spans="1:28">
      <c r="A6" s="207" t="s">
        <v>172</v>
      </c>
      <c r="B6" s="208">
        <v>512</v>
      </c>
      <c r="C6" s="166">
        <v>32.7232659864659</v>
      </c>
      <c r="D6" s="208">
        <v>1</v>
      </c>
      <c r="E6" s="166">
        <v>0.567913995104581</v>
      </c>
      <c r="F6" s="208">
        <v>17</v>
      </c>
      <c r="G6" s="166">
        <v>10.0722834459059</v>
      </c>
      <c r="H6" s="208">
        <v>27</v>
      </c>
      <c r="I6" s="209">
        <v>16.9485141802569</v>
      </c>
      <c r="J6" s="208">
        <v>122</v>
      </c>
      <c r="K6" s="166">
        <v>40.4339021698423</v>
      </c>
      <c r="L6" s="208">
        <v>130</v>
      </c>
      <c r="M6" s="166">
        <v>47.4655235994932</v>
      </c>
      <c r="N6" s="208">
        <v>99</v>
      </c>
      <c r="O6" s="166">
        <v>45.9742358524738</v>
      </c>
      <c r="P6" s="208">
        <v>65</v>
      </c>
      <c r="Q6" s="166">
        <v>46.0007643203918</v>
      </c>
      <c r="R6" s="208">
        <v>51</v>
      </c>
      <c r="S6" s="167">
        <v>39.7763167130724</v>
      </c>
    </row>
    <row r="7" ht="21.75" customHeight="1" spans="1:28">
      <c r="A7" s="210" t="s">
        <v>209</v>
      </c>
      <c r="B7" s="211">
        <v>137</v>
      </c>
      <c r="C7" s="212">
        <v>8.75603015653481</v>
      </c>
      <c r="D7" s="211">
        <v>1</v>
      </c>
      <c r="E7" s="212">
        <v>0.567913995104581</v>
      </c>
      <c r="F7" s="211">
        <v>9</v>
      </c>
      <c r="G7" s="212">
        <v>5.3323853537149</v>
      </c>
      <c r="H7" s="211">
        <v>8</v>
      </c>
      <c r="I7" s="213">
        <v>5.02178197933537</v>
      </c>
      <c r="J7" s="211">
        <v>51</v>
      </c>
      <c r="K7" s="212">
        <v>16.9026968087046</v>
      </c>
      <c r="L7" s="211">
        <v>32</v>
      </c>
      <c r="M7" s="212">
        <v>11.6838211937214</v>
      </c>
      <c r="N7" s="211">
        <v>22</v>
      </c>
      <c r="O7" s="212">
        <v>10.2164968561053</v>
      </c>
      <c r="P7" s="211">
        <v>4</v>
      </c>
      <c r="Q7" s="212">
        <v>2.83081626587026</v>
      </c>
      <c r="R7" s="211">
        <v>10</v>
      </c>
      <c r="S7" s="214">
        <v>7.79927778687694</v>
      </c>
      <c r="T7" s="215"/>
      <c r="U7" s="215"/>
      <c r="V7" s="215"/>
      <c r="W7" s="215"/>
      <c r="X7" s="215"/>
      <c r="Y7" s="215"/>
      <c r="Z7" s="215"/>
      <c r="AA7" s="215"/>
      <c r="AB7" s="215"/>
    </row>
    <row r="8" ht="21.75" customHeight="1" spans="1:28">
      <c r="A8" s="216" t="s">
        <v>210</v>
      </c>
      <c r="B8" s="217">
        <v>375</v>
      </c>
      <c r="C8" s="218">
        <v>23.9672358299311</v>
      </c>
      <c r="D8" s="219" t="s">
        <v>100</v>
      </c>
      <c r="E8" s="219" t="s">
        <v>100</v>
      </c>
      <c r="F8" s="217">
        <v>8</v>
      </c>
      <c r="G8" s="218">
        <v>4.73989809219102</v>
      </c>
      <c r="H8" s="217">
        <v>19</v>
      </c>
      <c r="I8" s="220">
        <v>11.9267322009215</v>
      </c>
      <c r="J8" s="217">
        <v>71</v>
      </c>
      <c r="K8" s="218">
        <v>23.5312053611377</v>
      </c>
      <c r="L8" s="217">
        <v>98</v>
      </c>
      <c r="M8" s="218">
        <v>35.7817024057718</v>
      </c>
      <c r="N8" s="217">
        <v>77</v>
      </c>
      <c r="O8" s="218">
        <v>35.7577389963685</v>
      </c>
      <c r="P8" s="217">
        <v>61</v>
      </c>
      <c r="Q8" s="218">
        <v>43.1699480545215</v>
      </c>
      <c r="R8" s="217">
        <v>41</v>
      </c>
      <c r="S8" s="221">
        <v>31.9770389261954</v>
      </c>
    </row>
    <row r="9" ht="12.75" customHeight="1" spans="1:28">
      <c r="A9" s="222" t="s">
        <v>211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</row>
    <row r="10" spans="1:28">
      <c r="A10" s="223" t="s">
        <v>81</v>
      </c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5"/>
      <c r="O10" s="225"/>
      <c r="P10" s="225"/>
      <c r="Q10" s="225"/>
      <c r="R10" s="225"/>
      <c r="S10" s="225"/>
    </row>
    <row r="11" spans="1:28">
      <c r="A11" s="223" t="s">
        <v>82</v>
      </c>
      <c r="B11" s="224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</row>
  </sheetData>
  <mergeCells count="13">
    <mergeCell ref="A1:S1"/>
    <mergeCell ref="D3:S3"/>
    <mergeCell ref="D4:E4"/>
    <mergeCell ref="F4:G4"/>
    <mergeCell ref="H4:I4"/>
    <mergeCell ref="J4:K4"/>
    <mergeCell ref="L4:M4"/>
    <mergeCell ref="N4:O4"/>
    <mergeCell ref="P4:Q4"/>
    <mergeCell ref="R4:S4"/>
    <mergeCell ref="A9:S9"/>
    <mergeCell ref="A3:A5"/>
    <mergeCell ref="B3:C4"/>
  </mergeCells>
  <pageMargins left="0.708661417322835" right="0.708661417322835" top="1.33858267716535" bottom="0.748031496062992" header="0.31496062992126" footer="0.31496062992126"/>
  <pageSetup paperSize="1" scale="76" orientation="landscape"/>
  <headerFooter>
    <oddFooter>&amp;C&amp;"Times New Roman,Normal"&amp;9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32"/>
  <sheetViews>
    <sheetView view="pageBreakPreview" zoomScale="60" zoomScalePageLayoutView="60" zoomScaleNormal="90" workbookViewId="0">
      <selection activeCell="E17" sqref="E17"/>
    </sheetView>
  </sheetViews>
  <sheetFormatPr defaultColWidth="11.4285714285714" defaultRowHeight="15.75"/>
  <cols>
    <col min="1" max="1" width="67.8571428571429" style="148" customWidth="1"/>
    <col min="2" max="16384" width="11.4285714285714" style="148"/>
  </cols>
  <sheetData>
    <row r="1" ht="42" customHeight="1" spans="1:12">
      <c r="A1" s="149" t="s">
        <v>212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ht="16.5" spans="1:12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>
      <c r="A3" s="151" t="s">
        <v>27</v>
      </c>
      <c r="B3" s="152" t="s">
        <v>213</v>
      </c>
      <c r="C3" s="153"/>
      <c r="D3" s="153"/>
      <c r="E3" s="153"/>
      <c r="F3" s="153"/>
      <c r="G3" s="153"/>
      <c r="H3" s="153"/>
      <c r="I3" s="153"/>
      <c r="J3" s="153"/>
      <c r="K3" s="153"/>
      <c r="L3" s="154"/>
    </row>
    <row r="4" spans="1:12">
      <c r="A4" s="155"/>
      <c r="B4" s="156" t="s">
        <v>172</v>
      </c>
      <c r="C4" s="156"/>
      <c r="D4" s="156"/>
      <c r="E4" s="156"/>
      <c r="F4" s="156"/>
      <c r="G4" s="157"/>
      <c r="H4" s="158" t="s">
        <v>214</v>
      </c>
      <c r="I4" s="156"/>
      <c r="J4" s="156"/>
      <c r="K4" s="156"/>
      <c r="L4" s="159"/>
    </row>
    <row r="5" spans="1:12">
      <c r="A5" s="155"/>
      <c r="B5" s="160" t="s">
        <v>172</v>
      </c>
      <c r="C5" s="160"/>
      <c r="D5" s="159" t="s">
        <v>28</v>
      </c>
      <c r="E5" s="161"/>
      <c r="F5" s="161"/>
      <c r="G5" s="162"/>
      <c r="H5" s="163" t="s">
        <v>172</v>
      </c>
      <c r="I5" s="156" t="s">
        <v>28</v>
      </c>
      <c r="J5" s="156"/>
      <c r="K5" s="156"/>
      <c r="L5" s="159"/>
    </row>
    <row r="6" spans="1:12">
      <c r="A6" s="155"/>
      <c r="B6" s="160"/>
      <c r="C6" s="160"/>
      <c r="D6" s="159" t="s">
        <v>29</v>
      </c>
      <c r="E6" s="161"/>
      <c r="F6" s="161" t="s">
        <v>30</v>
      </c>
      <c r="G6" s="162"/>
      <c r="H6" s="163"/>
      <c r="I6" s="156" t="s">
        <v>29</v>
      </c>
      <c r="J6" s="156"/>
      <c r="K6" s="156" t="s">
        <v>30</v>
      </c>
      <c r="L6" s="159"/>
    </row>
    <row r="7" spans="1:12">
      <c r="A7" s="155"/>
      <c r="B7" s="158" t="s">
        <v>5</v>
      </c>
      <c r="C7" s="156" t="s">
        <v>31</v>
      </c>
      <c r="D7" s="156" t="s">
        <v>5</v>
      </c>
      <c r="E7" s="156" t="s">
        <v>31</v>
      </c>
      <c r="F7" s="156" t="s">
        <v>5</v>
      </c>
      <c r="G7" s="157" t="s">
        <v>31</v>
      </c>
      <c r="H7" s="163"/>
      <c r="I7" s="156" t="s">
        <v>5</v>
      </c>
      <c r="J7" s="156" t="s">
        <v>31</v>
      </c>
      <c r="K7" s="156" t="s">
        <v>5</v>
      </c>
      <c r="L7" s="159" t="s">
        <v>31</v>
      </c>
    </row>
    <row r="8" s="147" customFormat="1" ht="36" customHeight="1" spans="1:12">
      <c r="A8" s="164" t="s">
        <v>172</v>
      </c>
      <c r="B8" s="165">
        <v>3061</v>
      </c>
      <c r="C8" s="166">
        <v>74.7</v>
      </c>
      <c r="D8" s="165">
        <v>1586</v>
      </c>
      <c r="E8" s="166">
        <v>77.1</v>
      </c>
      <c r="F8" s="165">
        <v>1475</v>
      </c>
      <c r="G8" s="167">
        <v>72.2</v>
      </c>
      <c r="H8" s="168">
        <v>2953</v>
      </c>
      <c r="I8" s="165">
        <v>1518</v>
      </c>
      <c r="J8" s="166">
        <v>73.8</v>
      </c>
      <c r="K8" s="165">
        <v>1435</v>
      </c>
      <c r="L8" s="167">
        <v>70.3</v>
      </c>
    </row>
    <row r="9" ht="22.5" customHeight="1" spans="1:12">
      <c r="A9" s="169" t="s">
        <v>98</v>
      </c>
      <c r="B9" s="170">
        <v>307</v>
      </c>
      <c r="C9" s="171">
        <v>7.5</v>
      </c>
      <c r="D9" s="170">
        <v>184</v>
      </c>
      <c r="E9" s="171">
        <v>8.9</v>
      </c>
      <c r="F9" s="170">
        <v>123</v>
      </c>
      <c r="G9" s="172">
        <v>6</v>
      </c>
      <c r="H9" s="173">
        <v>290</v>
      </c>
      <c r="I9" s="170">
        <v>170</v>
      </c>
      <c r="J9" s="171">
        <v>8.3</v>
      </c>
      <c r="K9" s="170">
        <v>120</v>
      </c>
      <c r="L9" s="172">
        <v>5.9</v>
      </c>
    </row>
    <row r="10" ht="22.5" customHeight="1" spans="1:12">
      <c r="A10" s="174" t="s">
        <v>86</v>
      </c>
      <c r="B10" s="175">
        <v>338</v>
      </c>
      <c r="C10" s="171">
        <v>16.4</v>
      </c>
      <c r="D10" s="175">
        <v>338</v>
      </c>
      <c r="E10" s="171">
        <v>16.4</v>
      </c>
      <c r="F10" s="175" t="s">
        <v>55</v>
      </c>
      <c r="G10" s="172" t="s">
        <v>55</v>
      </c>
      <c r="H10" s="176">
        <v>324</v>
      </c>
      <c r="I10" s="175">
        <v>324</v>
      </c>
      <c r="J10" s="171">
        <v>15.8</v>
      </c>
      <c r="K10" s="175" t="s">
        <v>55</v>
      </c>
      <c r="L10" s="172" t="s">
        <v>55</v>
      </c>
    </row>
    <row r="11" ht="22.5" customHeight="1" spans="1:12">
      <c r="A11" s="177" t="s">
        <v>215</v>
      </c>
      <c r="B11" s="175">
        <v>239</v>
      </c>
      <c r="C11" s="171">
        <v>5.8</v>
      </c>
      <c r="D11" s="175">
        <v>157</v>
      </c>
      <c r="E11" s="171">
        <v>7.6</v>
      </c>
      <c r="F11" s="175">
        <v>82</v>
      </c>
      <c r="G11" s="172">
        <v>4</v>
      </c>
      <c r="H11" s="176">
        <v>235</v>
      </c>
      <c r="I11" s="175">
        <v>153</v>
      </c>
      <c r="J11" s="171">
        <v>7.4</v>
      </c>
      <c r="K11" s="175">
        <v>82</v>
      </c>
      <c r="L11" s="172">
        <v>4</v>
      </c>
    </row>
    <row r="12" ht="22.5" customHeight="1" spans="1:12">
      <c r="A12" s="178" t="s">
        <v>216</v>
      </c>
      <c r="B12" s="175">
        <v>318</v>
      </c>
      <c r="C12" s="171">
        <v>7.8</v>
      </c>
      <c r="D12" s="175">
        <v>175</v>
      </c>
      <c r="E12" s="171">
        <v>8.5</v>
      </c>
      <c r="F12" s="175">
        <v>143</v>
      </c>
      <c r="G12" s="172">
        <v>7</v>
      </c>
      <c r="H12" s="176">
        <v>312</v>
      </c>
      <c r="I12" s="175">
        <v>172</v>
      </c>
      <c r="J12" s="171">
        <v>8.4</v>
      </c>
      <c r="K12" s="175">
        <v>140</v>
      </c>
      <c r="L12" s="172">
        <v>6.9</v>
      </c>
    </row>
    <row r="13" ht="22.5" customHeight="1" spans="1:12">
      <c r="A13" s="177" t="s">
        <v>84</v>
      </c>
      <c r="B13" s="175">
        <v>242</v>
      </c>
      <c r="C13" s="171">
        <v>5.9</v>
      </c>
      <c r="D13" s="175">
        <v>1</v>
      </c>
      <c r="E13" s="171">
        <v>0</v>
      </c>
      <c r="F13" s="175">
        <v>241</v>
      </c>
      <c r="G13" s="172">
        <v>11.8</v>
      </c>
      <c r="H13" s="176">
        <v>238</v>
      </c>
      <c r="I13" s="175">
        <v>1</v>
      </c>
      <c r="J13" s="171">
        <v>0</v>
      </c>
      <c r="K13" s="175">
        <v>237</v>
      </c>
      <c r="L13" s="172">
        <v>11.6</v>
      </c>
    </row>
    <row r="14" ht="22.5" customHeight="1" spans="1:12">
      <c r="A14" s="177" t="s">
        <v>217</v>
      </c>
      <c r="B14" s="175">
        <v>162</v>
      </c>
      <c r="C14" s="171">
        <v>4</v>
      </c>
      <c r="D14" s="175">
        <v>68</v>
      </c>
      <c r="E14" s="171">
        <v>3.3</v>
      </c>
      <c r="F14" s="175">
        <v>94</v>
      </c>
      <c r="G14" s="172">
        <v>4.6</v>
      </c>
      <c r="H14" s="176">
        <v>153</v>
      </c>
      <c r="I14" s="175">
        <v>63</v>
      </c>
      <c r="J14" s="171">
        <v>3.1</v>
      </c>
      <c r="K14" s="175">
        <v>90</v>
      </c>
      <c r="L14" s="172">
        <v>4.4</v>
      </c>
    </row>
    <row r="15" ht="22.5" customHeight="1" spans="1:12">
      <c r="A15" s="174" t="s">
        <v>218</v>
      </c>
      <c r="B15" s="175">
        <v>144</v>
      </c>
      <c r="C15" s="171">
        <v>7.1</v>
      </c>
      <c r="D15" s="179" t="s">
        <v>55</v>
      </c>
      <c r="E15" s="179" t="s">
        <v>55</v>
      </c>
      <c r="F15" s="175">
        <v>144</v>
      </c>
      <c r="G15" s="172">
        <v>7.1</v>
      </c>
      <c r="H15" s="176">
        <v>140</v>
      </c>
      <c r="I15" s="175" t="s">
        <v>55</v>
      </c>
      <c r="J15" s="171" t="s">
        <v>55</v>
      </c>
      <c r="K15" s="175">
        <v>140</v>
      </c>
      <c r="L15" s="172">
        <v>6.9</v>
      </c>
    </row>
    <row r="16" ht="22.5" customHeight="1" spans="1:12">
      <c r="A16" s="169" t="s">
        <v>219</v>
      </c>
      <c r="B16" s="175">
        <v>162</v>
      </c>
      <c r="C16" s="171">
        <v>4</v>
      </c>
      <c r="D16" s="175">
        <v>93</v>
      </c>
      <c r="E16" s="171">
        <v>4.5</v>
      </c>
      <c r="F16" s="175">
        <v>69</v>
      </c>
      <c r="G16" s="172">
        <v>3.4</v>
      </c>
      <c r="H16" s="176">
        <v>158</v>
      </c>
      <c r="I16" s="175">
        <v>91</v>
      </c>
      <c r="J16" s="171">
        <v>4.4</v>
      </c>
      <c r="K16" s="175">
        <v>67</v>
      </c>
      <c r="L16" s="172">
        <v>3.3</v>
      </c>
    </row>
    <row r="17" ht="22.5" customHeight="1" spans="1:12">
      <c r="A17" s="178" t="s">
        <v>103</v>
      </c>
      <c r="B17" s="175">
        <v>131</v>
      </c>
      <c r="C17" s="171">
        <v>3.2</v>
      </c>
      <c r="D17" s="175">
        <v>73</v>
      </c>
      <c r="E17" s="171">
        <v>3.6</v>
      </c>
      <c r="F17" s="175">
        <v>58</v>
      </c>
      <c r="G17" s="172">
        <v>2.8</v>
      </c>
      <c r="H17" s="176">
        <v>129</v>
      </c>
      <c r="I17" s="175">
        <v>71</v>
      </c>
      <c r="J17" s="171">
        <v>3.5</v>
      </c>
      <c r="K17" s="175">
        <v>58</v>
      </c>
      <c r="L17" s="172">
        <v>2.8</v>
      </c>
    </row>
    <row r="18" ht="22.5" customHeight="1" spans="1:12">
      <c r="A18" s="178" t="s">
        <v>220</v>
      </c>
      <c r="B18" s="175">
        <v>89</v>
      </c>
      <c r="C18" s="171">
        <v>2.2</v>
      </c>
      <c r="D18" s="175">
        <v>53</v>
      </c>
      <c r="E18" s="171">
        <v>2.6</v>
      </c>
      <c r="F18" s="175">
        <v>36</v>
      </c>
      <c r="G18" s="172">
        <v>1.8</v>
      </c>
      <c r="H18" s="176">
        <v>88</v>
      </c>
      <c r="I18" s="175">
        <v>52</v>
      </c>
      <c r="J18" s="171">
        <v>2.5</v>
      </c>
      <c r="K18" s="175">
        <v>36</v>
      </c>
      <c r="L18" s="172">
        <v>1.8</v>
      </c>
    </row>
    <row r="19" ht="30" customHeight="1" spans="1:12">
      <c r="A19" s="177" t="s">
        <v>221</v>
      </c>
      <c r="B19" s="175">
        <v>57</v>
      </c>
      <c r="C19" s="171">
        <v>1.4</v>
      </c>
      <c r="D19" s="175">
        <v>29</v>
      </c>
      <c r="E19" s="171">
        <v>1.4</v>
      </c>
      <c r="F19" s="175">
        <v>28</v>
      </c>
      <c r="G19" s="172">
        <v>1.4</v>
      </c>
      <c r="H19" s="176">
        <v>56</v>
      </c>
      <c r="I19" s="175">
        <v>28</v>
      </c>
      <c r="J19" s="171">
        <v>1.4</v>
      </c>
      <c r="K19" s="175">
        <v>28</v>
      </c>
      <c r="L19" s="172">
        <v>1.4</v>
      </c>
    </row>
    <row r="20" ht="22.5" customHeight="1" spans="1:12">
      <c r="A20" s="178" t="s">
        <v>222</v>
      </c>
      <c r="B20" s="175">
        <v>70</v>
      </c>
      <c r="C20" s="171">
        <v>1.7</v>
      </c>
      <c r="D20" s="175">
        <v>55</v>
      </c>
      <c r="E20" s="171">
        <v>2.7</v>
      </c>
      <c r="F20" s="175">
        <v>15</v>
      </c>
      <c r="G20" s="172">
        <v>0.7</v>
      </c>
      <c r="H20" s="176">
        <v>65</v>
      </c>
      <c r="I20" s="175">
        <v>50</v>
      </c>
      <c r="J20" s="171">
        <v>2.4</v>
      </c>
      <c r="K20" s="175">
        <v>15</v>
      </c>
      <c r="L20" s="172">
        <v>0</v>
      </c>
    </row>
    <row r="21" ht="22.5" customHeight="1" spans="1:12">
      <c r="A21" s="178" t="s">
        <v>63</v>
      </c>
      <c r="B21" s="175">
        <v>62</v>
      </c>
      <c r="C21" s="171">
        <v>3</v>
      </c>
      <c r="D21" s="175" t="s">
        <v>55</v>
      </c>
      <c r="E21" s="171" t="s">
        <v>55</v>
      </c>
      <c r="F21" s="175">
        <v>62</v>
      </c>
      <c r="G21" s="172">
        <v>3</v>
      </c>
      <c r="H21" s="176">
        <v>60</v>
      </c>
      <c r="I21" s="175" t="s">
        <v>55</v>
      </c>
      <c r="J21" s="171" t="s">
        <v>55</v>
      </c>
      <c r="K21" s="175">
        <v>60</v>
      </c>
      <c r="L21" s="172">
        <v>2.9</v>
      </c>
    </row>
    <row r="22" ht="22.5" customHeight="1" spans="1:12">
      <c r="A22" s="177" t="s">
        <v>223</v>
      </c>
      <c r="B22" s="175">
        <v>41</v>
      </c>
      <c r="C22" s="171">
        <v>1</v>
      </c>
      <c r="D22" s="175">
        <v>33</v>
      </c>
      <c r="E22" s="171">
        <v>1.6</v>
      </c>
      <c r="F22" s="175">
        <v>8</v>
      </c>
      <c r="G22" s="172">
        <v>0.4</v>
      </c>
      <c r="H22" s="176">
        <v>41</v>
      </c>
      <c r="I22" s="175">
        <v>33</v>
      </c>
      <c r="J22" s="171">
        <v>1.6</v>
      </c>
      <c r="K22" s="175">
        <v>8</v>
      </c>
      <c r="L22" s="172">
        <v>0.4</v>
      </c>
    </row>
    <row r="23" ht="22.5" customHeight="1" spans="1:12">
      <c r="A23" s="177" t="s">
        <v>224</v>
      </c>
      <c r="B23" s="175">
        <v>60</v>
      </c>
      <c r="C23" s="171">
        <v>1.5</v>
      </c>
      <c r="D23" s="175">
        <v>30</v>
      </c>
      <c r="E23" s="171">
        <v>1.5</v>
      </c>
      <c r="F23" s="175">
        <v>30</v>
      </c>
      <c r="G23" s="172">
        <v>1.5</v>
      </c>
      <c r="H23" s="176">
        <v>60</v>
      </c>
      <c r="I23" s="175">
        <v>30</v>
      </c>
      <c r="J23" s="171">
        <v>1.5</v>
      </c>
      <c r="K23" s="175">
        <v>30</v>
      </c>
      <c r="L23" s="172">
        <v>1.5</v>
      </c>
    </row>
    <row r="24" ht="22.5" customHeight="1" spans="1:12">
      <c r="A24" s="177" t="s">
        <v>225</v>
      </c>
      <c r="B24" s="175">
        <v>89</v>
      </c>
      <c r="C24" s="171">
        <v>4.4</v>
      </c>
      <c r="D24" s="179" t="s">
        <v>55</v>
      </c>
      <c r="E24" s="179" t="s">
        <v>55</v>
      </c>
      <c r="F24" s="175">
        <v>89</v>
      </c>
      <c r="G24" s="172">
        <v>4.4</v>
      </c>
      <c r="H24" s="176">
        <v>88</v>
      </c>
      <c r="I24" s="175" t="s">
        <v>55</v>
      </c>
      <c r="J24" s="171" t="s">
        <v>55</v>
      </c>
      <c r="K24" s="175">
        <v>88</v>
      </c>
      <c r="L24" s="172">
        <v>4.3</v>
      </c>
    </row>
    <row r="25" ht="22.5" customHeight="1" spans="1:12">
      <c r="A25" s="178" t="s">
        <v>104</v>
      </c>
      <c r="B25" s="175">
        <v>28</v>
      </c>
      <c r="C25" s="171">
        <v>0.7</v>
      </c>
      <c r="D25" s="175">
        <v>21</v>
      </c>
      <c r="E25" s="171">
        <v>1</v>
      </c>
      <c r="F25" s="175">
        <v>7</v>
      </c>
      <c r="G25" s="172">
        <v>0.3</v>
      </c>
      <c r="H25" s="176">
        <v>27</v>
      </c>
      <c r="I25" s="175">
        <v>20</v>
      </c>
      <c r="J25" s="171">
        <v>1</v>
      </c>
      <c r="K25" s="175">
        <v>7</v>
      </c>
      <c r="L25" s="172">
        <v>0.3</v>
      </c>
    </row>
    <row r="26" ht="22.5" customHeight="1" spans="1:12">
      <c r="A26" s="178" t="s">
        <v>226</v>
      </c>
      <c r="B26" s="175">
        <v>24</v>
      </c>
      <c r="C26" s="171">
        <v>0.6</v>
      </c>
      <c r="D26" s="175">
        <v>18</v>
      </c>
      <c r="E26" s="171">
        <v>0.9</v>
      </c>
      <c r="F26" s="175">
        <v>6</v>
      </c>
      <c r="G26" s="172">
        <v>0.3</v>
      </c>
      <c r="H26" s="176">
        <v>23</v>
      </c>
      <c r="I26" s="175">
        <v>17</v>
      </c>
      <c r="J26" s="171">
        <v>0.8</v>
      </c>
      <c r="K26" s="175">
        <v>6</v>
      </c>
      <c r="L26" s="172">
        <v>0.3</v>
      </c>
    </row>
    <row r="27" ht="22.5" customHeight="1" spans="1:12">
      <c r="A27" s="177" t="s">
        <v>227</v>
      </c>
      <c r="B27" s="175">
        <v>30</v>
      </c>
      <c r="C27" s="171">
        <v>0.7</v>
      </c>
      <c r="D27" s="175">
        <v>19</v>
      </c>
      <c r="E27" s="171">
        <v>0.9</v>
      </c>
      <c r="F27" s="175">
        <v>11</v>
      </c>
      <c r="G27" s="172">
        <v>0.5</v>
      </c>
      <c r="H27" s="176">
        <v>28</v>
      </c>
      <c r="I27" s="175">
        <v>17</v>
      </c>
      <c r="J27" s="171">
        <v>0.8</v>
      </c>
      <c r="K27" s="175">
        <v>11</v>
      </c>
      <c r="L27" s="172">
        <v>0.5</v>
      </c>
    </row>
    <row r="28" ht="22.5" customHeight="1" spans="1:12">
      <c r="A28" s="180" t="s">
        <v>187</v>
      </c>
      <c r="B28" s="181">
        <v>468</v>
      </c>
      <c r="C28" s="182">
        <v>11.4</v>
      </c>
      <c r="D28" s="181">
        <v>239</v>
      </c>
      <c r="E28" s="182">
        <v>11.6</v>
      </c>
      <c r="F28" s="181">
        <v>229</v>
      </c>
      <c r="G28" s="183">
        <v>11.2</v>
      </c>
      <c r="H28" s="184">
        <v>438</v>
      </c>
      <c r="I28" s="181">
        <v>226</v>
      </c>
      <c r="J28" s="182">
        <v>11</v>
      </c>
      <c r="K28" s="181">
        <v>212</v>
      </c>
      <c r="L28" s="183">
        <v>10.4</v>
      </c>
    </row>
    <row r="29" ht="16.5" spans="1:12">
      <c r="A29" s="185" t="s">
        <v>228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</row>
    <row r="30" spans="1:12">
      <c r="A30" s="185" t="s">
        <v>229</v>
      </c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</row>
    <row r="31" spans="1:12">
      <c r="A31" s="185" t="s">
        <v>230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</row>
    <row r="32" spans="1:12">
      <c r="A32" s="187" t="s">
        <v>82</v>
      </c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</row>
  </sheetData>
  <mergeCells count="12">
    <mergeCell ref="A1:L1"/>
    <mergeCell ref="A2:L2"/>
    <mergeCell ref="B3:L3"/>
    <mergeCell ref="B4:G4"/>
    <mergeCell ref="H4:L4"/>
    <mergeCell ref="D5:G5"/>
    <mergeCell ref="I5:L5"/>
    <mergeCell ref="I6:J6"/>
    <mergeCell ref="K6:L6"/>
    <mergeCell ref="A3:A7"/>
    <mergeCell ref="H5:H7"/>
    <mergeCell ref="B5:C6"/>
  </mergeCells>
  <pageMargins left="0.708661417322835" right="0.708661417322835" top="0.748031496062992" bottom="0.748031496062992" header="0.31496062992126" footer="0.31496062992126"/>
  <pageSetup paperSize="1" scale="63" orientation="landscape"/>
  <headerFooter>
    <oddFooter>&amp;C9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P69"/>
  <sheetViews>
    <sheetView view="pageBreakPreview" zoomScalePageLayoutView="50" zoomScaleNormal="100" topLeftCell="A40" workbookViewId="0">
      <selection activeCell="F17" sqref="F17"/>
    </sheetView>
  </sheetViews>
  <sheetFormatPr defaultColWidth="11" defaultRowHeight="18.75"/>
  <cols>
    <col min="1" max="1" width="83.7142857142857" style="71" customWidth="1"/>
    <col min="2" max="2" width="9" style="2" customWidth="1"/>
    <col min="3" max="13" width="12.5714285714286" style="72" customWidth="1"/>
    <col min="14" max="14" width="17.2857142857143" style="10" customWidth="1"/>
    <col min="15" max="15" width="10" style="10" customWidth="1"/>
    <col min="16" max="16" width="11.4285714285714" style="10"/>
    <col min="17" max="17" width="11.4285714285714" style="10" customWidth="1"/>
    <col min="18" max="42" width="11.4285714285714" style="10"/>
    <col min="43" max="16384" width="11.4285714285714" style="72"/>
  </cols>
  <sheetData>
    <row r="1" ht="27.75" customHeight="1" spans="1:42">
      <c r="A1" s="113" t="s">
        <v>231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ht="27.75" customHeight="1" spans="1:42">
      <c r="B2" s="114"/>
    </row>
    <row r="3" ht="27.75" customHeight="1" spans="1:42">
      <c r="A3" s="73" t="s">
        <v>232</v>
      </c>
      <c r="B3" s="74" t="s">
        <v>28</v>
      </c>
      <c r="C3" s="74" t="s">
        <v>172</v>
      </c>
      <c r="D3" s="115" t="s">
        <v>233</v>
      </c>
      <c r="E3" s="115"/>
      <c r="F3" s="115"/>
      <c r="G3" s="115"/>
      <c r="H3" s="115"/>
      <c r="I3" s="115"/>
      <c r="J3" s="115"/>
      <c r="K3" s="115"/>
      <c r="L3" s="115"/>
      <c r="M3" s="116"/>
      <c r="N3" s="54"/>
      <c r="O3" s="117"/>
    </row>
    <row r="4" ht="27.75" customHeight="1" spans="1:42">
      <c r="A4" s="77"/>
      <c r="B4" s="78"/>
      <c r="C4" s="78"/>
      <c r="D4" s="118" t="s">
        <v>136</v>
      </c>
      <c r="E4" s="78" t="s">
        <v>137</v>
      </c>
      <c r="F4" s="78" t="s">
        <v>138</v>
      </c>
      <c r="G4" s="78" t="s">
        <v>139</v>
      </c>
      <c r="H4" s="78" t="s">
        <v>140</v>
      </c>
      <c r="I4" s="78" t="s">
        <v>141</v>
      </c>
      <c r="J4" s="78" t="s">
        <v>148</v>
      </c>
      <c r="K4" s="78" t="s">
        <v>149</v>
      </c>
      <c r="L4" s="78" t="s">
        <v>150</v>
      </c>
      <c r="M4" s="119" t="s">
        <v>151</v>
      </c>
      <c r="N4" s="54"/>
      <c r="O4" s="117"/>
      <c r="P4" s="120"/>
      <c r="Q4" s="120"/>
      <c r="R4" s="120"/>
      <c r="S4" s="120"/>
      <c r="T4" s="120"/>
      <c r="U4" s="120"/>
      <c r="V4" s="120"/>
      <c r="W4" s="120"/>
      <c r="X4" s="121"/>
      <c r="Y4" s="121"/>
    </row>
    <row r="5" s="108" customFormat="1" ht="27.75" customHeight="1" spans="1:42">
      <c r="A5" s="24" t="s">
        <v>234</v>
      </c>
      <c r="B5" s="81" t="s">
        <v>173</v>
      </c>
      <c r="C5" s="122">
        <f>+C6+C7</f>
        <v>3061</v>
      </c>
      <c r="D5" s="122">
        <f t="shared" ref="D5:M5" si="0">+D6+D7</f>
        <v>2</v>
      </c>
      <c r="E5" s="122">
        <f t="shared" si="0"/>
        <v>3</v>
      </c>
      <c r="F5" s="122">
        <f t="shared" si="0"/>
        <v>9</v>
      </c>
      <c r="G5" s="122">
        <f t="shared" si="0"/>
        <v>14</v>
      </c>
      <c r="H5" s="122">
        <f t="shared" si="0"/>
        <v>29</v>
      </c>
      <c r="I5" s="122">
        <f t="shared" si="0"/>
        <v>26</v>
      </c>
      <c r="J5" s="122">
        <f t="shared" si="0"/>
        <v>30</v>
      </c>
      <c r="K5" s="122">
        <f t="shared" si="0"/>
        <v>49</v>
      </c>
      <c r="L5" s="122">
        <f t="shared" si="0"/>
        <v>68</v>
      </c>
      <c r="M5" s="123">
        <f t="shared" si="0"/>
        <v>89</v>
      </c>
      <c r="N5" s="124"/>
      <c r="O5" s="28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</row>
    <row r="6" s="108" customFormat="1" ht="27.75" customHeight="1" spans="1:42">
      <c r="A6" s="24"/>
      <c r="B6" s="81" t="s">
        <v>174</v>
      </c>
      <c r="C6" s="126">
        <v>1586</v>
      </c>
      <c r="D6" s="25">
        <v>1</v>
      </c>
      <c r="E6" s="25">
        <v>2</v>
      </c>
      <c r="F6" s="25">
        <v>6</v>
      </c>
      <c r="G6" s="25">
        <v>6</v>
      </c>
      <c r="H6" s="25">
        <v>19</v>
      </c>
      <c r="I6" s="25">
        <v>16</v>
      </c>
      <c r="J6" s="25">
        <v>14</v>
      </c>
      <c r="K6" s="25">
        <v>13</v>
      </c>
      <c r="L6" s="25">
        <v>20</v>
      </c>
      <c r="M6" s="127">
        <v>31</v>
      </c>
      <c r="N6" s="124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</row>
    <row r="7" s="109" customFormat="1" ht="27.75" customHeight="1" spans="1:42">
      <c r="A7" s="29"/>
      <c r="B7" s="87" t="s">
        <v>175</v>
      </c>
      <c r="C7" s="128">
        <v>1475</v>
      </c>
      <c r="D7" s="30">
        <v>1</v>
      </c>
      <c r="E7" s="30">
        <v>1</v>
      </c>
      <c r="F7" s="30">
        <v>3</v>
      </c>
      <c r="G7" s="30">
        <v>8</v>
      </c>
      <c r="H7" s="30">
        <v>10</v>
      </c>
      <c r="I7" s="30">
        <v>10</v>
      </c>
      <c r="J7" s="30">
        <v>16</v>
      </c>
      <c r="K7" s="30">
        <v>36</v>
      </c>
      <c r="L7" s="30">
        <v>48</v>
      </c>
      <c r="M7" s="129">
        <v>58</v>
      </c>
      <c r="N7" s="124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</row>
    <row r="8" s="110" customFormat="1" ht="27.75" customHeight="1" spans="1:42">
      <c r="A8" s="90" t="s">
        <v>235</v>
      </c>
      <c r="B8" s="130" t="s">
        <v>173</v>
      </c>
      <c r="C8" s="131">
        <v>70</v>
      </c>
      <c r="D8" s="131" t="s">
        <v>100</v>
      </c>
      <c r="E8" s="131" t="s">
        <v>100</v>
      </c>
      <c r="F8" s="131" t="s">
        <v>100</v>
      </c>
      <c r="G8" s="131" t="s">
        <v>100</v>
      </c>
      <c r="H8" s="131" t="s">
        <v>100</v>
      </c>
      <c r="I8" s="131" t="s">
        <v>100</v>
      </c>
      <c r="J8" s="131" t="s">
        <v>100</v>
      </c>
      <c r="K8" s="131">
        <v>1</v>
      </c>
      <c r="L8" s="131" t="s">
        <v>100</v>
      </c>
      <c r="M8" s="132">
        <v>3</v>
      </c>
      <c r="N8" s="133"/>
      <c r="O8" s="10"/>
      <c r="P8" s="12"/>
      <c r="Q8" s="12"/>
      <c r="R8" s="12"/>
      <c r="S8" s="12"/>
      <c r="T8" s="12"/>
      <c r="U8" s="12"/>
      <c r="V8" s="12"/>
      <c r="W8" s="12"/>
      <c r="X8" s="12"/>
      <c r="Y8" s="12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ht="27.75" customHeight="1" spans="1:42">
      <c r="A9" s="95"/>
      <c r="B9" s="134" t="s">
        <v>174</v>
      </c>
      <c r="C9" s="135">
        <v>55</v>
      </c>
      <c r="D9" s="135" t="s">
        <v>100</v>
      </c>
      <c r="E9" s="135" t="s">
        <v>100</v>
      </c>
      <c r="F9" s="135" t="s">
        <v>100</v>
      </c>
      <c r="G9" s="135" t="s">
        <v>100</v>
      </c>
      <c r="H9" s="135" t="s">
        <v>100</v>
      </c>
      <c r="I9" s="135" t="s">
        <v>100</v>
      </c>
      <c r="J9" s="135" t="s">
        <v>100</v>
      </c>
      <c r="K9" s="135">
        <v>1</v>
      </c>
      <c r="L9" s="135" t="s">
        <v>100</v>
      </c>
      <c r="M9" s="136">
        <v>2</v>
      </c>
      <c r="N9" s="133"/>
    </row>
    <row r="10" s="111" customFormat="1" ht="27.75" customHeight="1" spans="1:42">
      <c r="A10" s="99"/>
      <c r="B10" s="137" t="s">
        <v>175</v>
      </c>
      <c r="C10" s="138">
        <v>15</v>
      </c>
      <c r="D10" s="138" t="s">
        <v>100</v>
      </c>
      <c r="E10" s="138" t="s">
        <v>100</v>
      </c>
      <c r="F10" s="138" t="s">
        <v>100</v>
      </c>
      <c r="G10" s="138" t="s">
        <v>100</v>
      </c>
      <c r="H10" s="138" t="s">
        <v>100</v>
      </c>
      <c r="I10" s="138" t="s">
        <v>100</v>
      </c>
      <c r="J10" s="138" t="s">
        <v>100</v>
      </c>
      <c r="K10" s="138" t="s">
        <v>100</v>
      </c>
      <c r="L10" s="138" t="s">
        <v>100</v>
      </c>
      <c r="M10" s="139">
        <v>1</v>
      </c>
      <c r="N10" s="133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s="110" customFormat="1" ht="27.75" customHeight="1" spans="1:42">
      <c r="A11" s="90" t="s">
        <v>236</v>
      </c>
      <c r="B11" s="130" t="s">
        <v>173</v>
      </c>
      <c r="C11" s="131">
        <v>307</v>
      </c>
      <c r="D11" s="131" t="s">
        <v>100</v>
      </c>
      <c r="E11" s="131" t="s">
        <v>100</v>
      </c>
      <c r="F11" s="131" t="s">
        <v>100</v>
      </c>
      <c r="G11" s="131" t="s">
        <v>100</v>
      </c>
      <c r="H11" s="131" t="s">
        <v>100</v>
      </c>
      <c r="I11" s="131">
        <v>5</v>
      </c>
      <c r="J11" s="131" t="s">
        <v>100</v>
      </c>
      <c r="K11" s="131">
        <v>3</v>
      </c>
      <c r="L11" s="131">
        <v>8</v>
      </c>
      <c r="M11" s="132">
        <v>9</v>
      </c>
      <c r="N11" s="133"/>
      <c r="O11" s="10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</row>
    <row r="12" ht="27.75" customHeight="1" spans="1:42">
      <c r="A12" s="95"/>
      <c r="B12" s="134" t="s">
        <v>174</v>
      </c>
      <c r="C12" s="135">
        <v>184</v>
      </c>
      <c r="D12" s="135" t="s">
        <v>100</v>
      </c>
      <c r="E12" s="135" t="s">
        <v>100</v>
      </c>
      <c r="F12" s="135" t="s">
        <v>100</v>
      </c>
      <c r="G12" s="135" t="s">
        <v>100</v>
      </c>
      <c r="H12" s="135" t="s">
        <v>100</v>
      </c>
      <c r="I12" s="135" t="s">
        <v>100</v>
      </c>
      <c r="J12" s="135" t="s">
        <v>100</v>
      </c>
      <c r="K12" s="135" t="s">
        <v>100</v>
      </c>
      <c r="L12" s="135">
        <v>4</v>
      </c>
      <c r="M12" s="136">
        <v>5</v>
      </c>
      <c r="N12" s="133"/>
    </row>
    <row r="13" s="111" customFormat="1" ht="27.75" customHeight="1" spans="1:42">
      <c r="A13" s="99"/>
      <c r="B13" s="137" t="s">
        <v>175</v>
      </c>
      <c r="C13" s="138">
        <v>123</v>
      </c>
      <c r="D13" s="138" t="s">
        <v>100</v>
      </c>
      <c r="E13" s="138" t="s">
        <v>100</v>
      </c>
      <c r="F13" s="138" t="s">
        <v>100</v>
      </c>
      <c r="G13" s="138" t="s">
        <v>100</v>
      </c>
      <c r="H13" s="138" t="s">
        <v>100</v>
      </c>
      <c r="I13" s="138">
        <v>5</v>
      </c>
      <c r="J13" s="138" t="s">
        <v>100</v>
      </c>
      <c r="K13" s="138">
        <v>3</v>
      </c>
      <c r="L13" s="138">
        <v>4</v>
      </c>
      <c r="M13" s="139">
        <v>4</v>
      </c>
      <c r="N13" s="133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</row>
    <row r="14" s="110" customFormat="1" ht="27.75" customHeight="1" spans="1:42">
      <c r="A14" s="90" t="s">
        <v>237</v>
      </c>
      <c r="B14" s="130" t="s">
        <v>173</v>
      </c>
      <c r="C14" s="131">
        <v>41</v>
      </c>
      <c r="D14" s="131" t="s">
        <v>100</v>
      </c>
      <c r="E14" s="131" t="s">
        <v>100</v>
      </c>
      <c r="F14" s="131" t="s">
        <v>100</v>
      </c>
      <c r="G14" s="131" t="s">
        <v>100</v>
      </c>
      <c r="H14" s="131" t="s">
        <v>100</v>
      </c>
      <c r="I14" s="131" t="s">
        <v>100</v>
      </c>
      <c r="J14" s="131" t="s">
        <v>100</v>
      </c>
      <c r="K14" s="131" t="s">
        <v>100</v>
      </c>
      <c r="L14" s="131">
        <v>1</v>
      </c>
      <c r="M14" s="132">
        <v>1</v>
      </c>
      <c r="N14" s="133"/>
      <c r="O14" s="10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ht="27.75" customHeight="1" spans="1:42">
      <c r="A15" s="95"/>
      <c r="B15" s="134" t="s">
        <v>174</v>
      </c>
      <c r="C15" s="135">
        <v>33</v>
      </c>
      <c r="D15" s="135" t="s">
        <v>100</v>
      </c>
      <c r="E15" s="135" t="s">
        <v>100</v>
      </c>
      <c r="F15" s="135" t="s">
        <v>100</v>
      </c>
      <c r="G15" s="135" t="s">
        <v>100</v>
      </c>
      <c r="H15" s="135" t="s">
        <v>100</v>
      </c>
      <c r="I15" s="135" t="s">
        <v>100</v>
      </c>
      <c r="J15" s="135" t="s">
        <v>100</v>
      </c>
      <c r="K15" s="135" t="s">
        <v>100</v>
      </c>
      <c r="L15" s="135">
        <v>1</v>
      </c>
      <c r="M15" s="136">
        <v>1</v>
      </c>
      <c r="N15" s="133"/>
    </row>
    <row r="16" s="111" customFormat="1" ht="27.75" customHeight="1" spans="1:42">
      <c r="A16" s="99"/>
      <c r="B16" s="137" t="s">
        <v>175</v>
      </c>
      <c r="C16" s="138">
        <v>8</v>
      </c>
      <c r="D16" s="138" t="s">
        <v>100</v>
      </c>
      <c r="E16" s="138" t="s">
        <v>100</v>
      </c>
      <c r="F16" s="138" t="s">
        <v>100</v>
      </c>
      <c r="G16" s="138" t="s">
        <v>100</v>
      </c>
      <c r="H16" s="138" t="s">
        <v>100</v>
      </c>
      <c r="I16" s="138" t="s">
        <v>100</v>
      </c>
      <c r="J16" s="138" t="s">
        <v>100</v>
      </c>
      <c r="K16" s="138" t="s">
        <v>100</v>
      </c>
      <c r="L16" s="138" t="s">
        <v>100</v>
      </c>
      <c r="M16" s="139" t="s">
        <v>100</v>
      </c>
      <c r="N16" s="133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</row>
    <row r="17" s="110" customFormat="1" ht="27.75" customHeight="1" spans="1:42">
      <c r="A17" s="90" t="s">
        <v>238</v>
      </c>
      <c r="B17" s="130" t="s">
        <v>173</v>
      </c>
      <c r="C17" s="131">
        <v>318</v>
      </c>
      <c r="D17" s="131" t="s">
        <v>100</v>
      </c>
      <c r="E17" s="131" t="s">
        <v>100</v>
      </c>
      <c r="F17" s="131" t="s">
        <v>100</v>
      </c>
      <c r="G17" s="131" t="s">
        <v>100</v>
      </c>
      <c r="H17" s="131">
        <v>1</v>
      </c>
      <c r="I17" s="131">
        <v>1</v>
      </c>
      <c r="J17" s="131">
        <v>1</v>
      </c>
      <c r="K17" s="131">
        <v>5</v>
      </c>
      <c r="L17" s="131">
        <v>9</v>
      </c>
      <c r="M17" s="132">
        <v>3</v>
      </c>
      <c r="N17" s="133"/>
      <c r="O17" s="10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ht="27.75" customHeight="1" spans="1:42">
      <c r="A18" s="95"/>
      <c r="B18" s="134" t="s">
        <v>174</v>
      </c>
      <c r="C18" s="135">
        <v>175</v>
      </c>
      <c r="D18" s="135" t="s">
        <v>100</v>
      </c>
      <c r="E18" s="135" t="s">
        <v>100</v>
      </c>
      <c r="F18" s="135" t="s">
        <v>100</v>
      </c>
      <c r="G18" s="135" t="s">
        <v>100</v>
      </c>
      <c r="H18" s="135" t="s">
        <v>100</v>
      </c>
      <c r="I18" s="135">
        <v>1</v>
      </c>
      <c r="J18" s="135">
        <v>1</v>
      </c>
      <c r="K18" s="135">
        <v>1</v>
      </c>
      <c r="L18" s="135">
        <v>4</v>
      </c>
      <c r="M18" s="136">
        <v>1</v>
      </c>
      <c r="N18" s="133"/>
    </row>
    <row r="19" s="111" customFormat="1" ht="27.75" customHeight="1" spans="1:42">
      <c r="A19" s="99"/>
      <c r="B19" s="137" t="s">
        <v>175</v>
      </c>
      <c r="C19" s="138">
        <v>143</v>
      </c>
      <c r="D19" s="138" t="s">
        <v>100</v>
      </c>
      <c r="E19" s="138" t="s">
        <v>100</v>
      </c>
      <c r="F19" s="138" t="s">
        <v>100</v>
      </c>
      <c r="G19" s="138" t="s">
        <v>100</v>
      </c>
      <c r="H19" s="138">
        <v>1</v>
      </c>
      <c r="I19" s="138" t="s">
        <v>100</v>
      </c>
      <c r="J19" s="138" t="s">
        <v>100</v>
      </c>
      <c r="K19" s="138">
        <v>4</v>
      </c>
      <c r="L19" s="138">
        <v>5</v>
      </c>
      <c r="M19" s="139">
        <v>2</v>
      </c>
      <c r="N19" s="133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</row>
    <row r="20" s="110" customFormat="1" ht="27.75" customHeight="1" spans="1:42">
      <c r="A20" s="90" t="s">
        <v>239</v>
      </c>
      <c r="B20" s="130" t="s">
        <v>173</v>
      </c>
      <c r="C20" s="131">
        <v>162</v>
      </c>
      <c r="D20" s="131" t="s">
        <v>100</v>
      </c>
      <c r="E20" s="131">
        <v>1</v>
      </c>
      <c r="F20" s="131">
        <v>1</v>
      </c>
      <c r="G20" s="131" t="s">
        <v>100</v>
      </c>
      <c r="H20" s="131">
        <v>1</v>
      </c>
      <c r="I20" s="131">
        <v>1</v>
      </c>
      <c r="J20" s="131">
        <v>1</v>
      </c>
      <c r="K20" s="131">
        <v>1</v>
      </c>
      <c r="L20" s="131">
        <v>1</v>
      </c>
      <c r="M20" s="132">
        <v>2</v>
      </c>
      <c r="N20" s="133"/>
      <c r="O20" s="10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</row>
    <row r="21" ht="27.75" customHeight="1" spans="1:42">
      <c r="A21" s="95"/>
      <c r="B21" s="134" t="s">
        <v>174</v>
      </c>
      <c r="C21" s="135">
        <v>68</v>
      </c>
      <c r="D21" s="135" t="s">
        <v>100</v>
      </c>
      <c r="E21" s="135">
        <v>1</v>
      </c>
      <c r="F21" s="135" t="s">
        <v>100</v>
      </c>
      <c r="G21" s="135" t="s">
        <v>100</v>
      </c>
      <c r="H21" s="135">
        <v>1</v>
      </c>
      <c r="I21" s="135">
        <v>1</v>
      </c>
      <c r="J21" s="135">
        <v>1</v>
      </c>
      <c r="K21" s="135" t="s">
        <v>100</v>
      </c>
      <c r="L21" s="135" t="s">
        <v>100</v>
      </c>
      <c r="M21" s="136">
        <v>1</v>
      </c>
      <c r="N21" s="133"/>
    </row>
    <row r="22" s="111" customFormat="1" ht="27.75" customHeight="1" spans="1:42">
      <c r="A22" s="99"/>
      <c r="B22" s="137" t="s">
        <v>175</v>
      </c>
      <c r="C22" s="138">
        <v>94</v>
      </c>
      <c r="D22" s="138" t="s">
        <v>100</v>
      </c>
      <c r="E22" s="138" t="s">
        <v>100</v>
      </c>
      <c r="F22" s="138">
        <v>1</v>
      </c>
      <c r="G22" s="138" t="s">
        <v>100</v>
      </c>
      <c r="H22" s="138" t="s">
        <v>100</v>
      </c>
      <c r="I22" s="138" t="s">
        <v>100</v>
      </c>
      <c r="J22" s="138" t="s">
        <v>100</v>
      </c>
      <c r="K22" s="138">
        <v>1</v>
      </c>
      <c r="L22" s="138">
        <v>1</v>
      </c>
      <c r="M22" s="139">
        <v>1</v>
      </c>
      <c r="N22" s="133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</row>
    <row r="23" s="110" customFormat="1" ht="27.75" customHeight="1" spans="1:42">
      <c r="A23" s="90" t="s">
        <v>240</v>
      </c>
      <c r="B23" s="130" t="s">
        <v>173</v>
      </c>
      <c r="C23" s="131">
        <v>131</v>
      </c>
      <c r="D23" s="131" t="s">
        <v>100</v>
      </c>
      <c r="E23" s="131" t="s">
        <v>100</v>
      </c>
      <c r="F23" s="131" t="s">
        <v>100</v>
      </c>
      <c r="G23" s="131" t="s">
        <v>100</v>
      </c>
      <c r="H23" s="131" t="s">
        <v>100</v>
      </c>
      <c r="I23" s="131" t="s">
        <v>100</v>
      </c>
      <c r="J23" s="131">
        <v>1</v>
      </c>
      <c r="K23" s="131" t="s">
        <v>100</v>
      </c>
      <c r="L23" s="131" t="s">
        <v>100</v>
      </c>
      <c r="M23" s="132">
        <v>3</v>
      </c>
      <c r="N23" s="133"/>
      <c r="O23" s="10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</row>
    <row r="24" ht="27.75" customHeight="1" spans="1:42">
      <c r="A24" s="95"/>
      <c r="B24" s="134" t="s">
        <v>174</v>
      </c>
      <c r="C24" s="135">
        <v>73</v>
      </c>
      <c r="D24" s="135" t="s">
        <v>100</v>
      </c>
      <c r="E24" s="135" t="s">
        <v>100</v>
      </c>
      <c r="F24" s="135" t="s">
        <v>100</v>
      </c>
      <c r="G24" s="135" t="s">
        <v>100</v>
      </c>
      <c r="H24" s="135" t="s">
        <v>100</v>
      </c>
      <c r="I24" s="135" t="s">
        <v>100</v>
      </c>
      <c r="J24" s="135">
        <v>1</v>
      </c>
      <c r="K24" s="135" t="s">
        <v>100</v>
      </c>
      <c r="L24" s="135" t="s">
        <v>100</v>
      </c>
      <c r="M24" s="136">
        <v>3</v>
      </c>
      <c r="N24" s="133"/>
    </row>
    <row r="25" s="111" customFormat="1" ht="27.75" customHeight="1" spans="1:42">
      <c r="A25" s="99"/>
      <c r="B25" s="137" t="s">
        <v>175</v>
      </c>
      <c r="C25" s="138">
        <v>58</v>
      </c>
      <c r="D25" s="138" t="s">
        <v>100</v>
      </c>
      <c r="E25" s="138" t="s">
        <v>100</v>
      </c>
      <c r="F25" s="138" t="s">
        <v>100</v>
      </c>
      <c r="G25" s="138" t="s">
        <v>100</v>
      </c>
      <c r="H25" s="138" t="s">
        <v>100</v>
      </c>
      <c r="I25" s="138" t="s">
        <v>100</v>
      </c>
      <c r="J25" s="138" t="s">
        <v>100</v>
      </c>
      <c r="K25" s="138" t="s">
        <v>100</v>
      </c>
      <c r="L25" s="138" t="s">
        <v>100</v>
      </c>
      <c r="M25" s="139" t="s">
        <v>100</v>
      </c>
      <c r="N25" s="133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="110" customFormat="1" ht="27.75" customHeight="1" spans="1:42">
      <c r="A26" s="90" t="s">
        <v>241</v>
      </c>
      <c r="B26" s="130" t="s">
        <v>173</v>
      </c>
      <c r="C26" s="131">
        <v>28</v>
      </c>
      <c r="D26" s="131" t="s">
        <v>100</v>
      </c>
      <c r="E26" s="131" t="s">
        <v>100</v>
      </c>
      <c r="F26" s="131" t="s">
        <v>100</v>
      </c>
      <c r="G26" s="131" t="s">
        <v>100</v>
      </c>
      <c r="H26" s="131" t="s">
        <v>100</v>
      </c>
      <c r="I26" s="131" t="s">
        <v>100</v>
      </c>
      <c r="J26" s="131" t="s">
        <v>100</v>
      </c>
      <c r="K26" s="131" t="s">
        <v>100</v>
      </c>
      <c r="L26" s="131">
        <v>1</v>
      </c>
      <c r="M26" s="132" t="s">
        <v>100</v>
      </c>
      <c r="N26" s="133"/>
      <c r="O26" s="10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</row>
    <row r="27" ht="27.75" customHeight="1" spans="1:42">
      <c r="A27" s="95"/>
      <c r="B27" s="134" t="s">
        <v>174</v>
      </c>
      <c r="C27" s="135">
        <v>21</v>
      </c>
      <c r="D27" s="135" t="s">
        <v>100</v>
      </c>
      <c r="E27" s="135" t="s">
        <v>100</v>
      </c>
      <c r="F27" s="135" t="s">
        <v>100</v>
      </c>
      <c r="G27" s="135" t="s">
        <v>100</v>
      </c>
      <c r="H27" s="135" t="s">
        <v>100</v>
      </c>
      <c r="I27" s="135" t="s">
        <v>100</v>
      </c>
      <c r="J27" s="135" t="s">
        <v>100</v>
      </c>
      <c r="K27" s="135" t="s">
        <v>100</v>
      </c>
      <c r="L27" s="135" t="s">
        <v>100</v>
      </c>
      <c r="M27" s="136" t="s">
        <v>100</v>
      </c>
      <c r="N27" s="133"/>
    </row>
    <row r="28" s="111" customFormat="1" ht="27.75" customHeight="1" spans="1:42">
      <c r="A28" s="99"/>
      <c r="B28" s="137" t="s">
        <v>175</v>
      </c>
      <c r="C28" s="138">
        <v>7</v>
      </c>
      <c r="D28" s="138" t="s">
        <v>100</v>
      </c>
      <c r="E28" s="138" t="s">
        <v>100</v>
      </c>
      <c r="F28" s="138" t="s">
        <v>100</v>
      </c>
      <c r="G28" s="138" t="s">
        <v>100</v>
      </c>
      <c r="H28" s="138" t="s">
        <v>100</v>
      </c>
      <c r="I28" s="138" t="s">
        <v>100</v>
      </c>
      <c r="J28" s="138" t="s">
        <v>100</v>
      </c>
      <c r="K28" s="138" t="s">
        <v>100</v>
      </c>
      <c r="L28" s="138">
        <v>1</v>
      </c>
      <c r="M28" s="139" t="s">
        <v>100</v>
      </c>
      <c r="N28" s="133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</row>
    <row r="29" s="110" customFormat="1" ht="27.75" customHeight="1" spans="1:42">
      <c r="A29" s="90" t="s">
        <v>242</v>
      </c>
      <c r="B29" s="130" t="s">
        <v>173</v>
      </c>
      <c r="C29" s="131">
        <v>239</v>
      </c>
      <c r="D29" s="131" t="s">
        <v>100</v>
      </c>
      <c r="E29" s="131" t="s">
        <v>100</v>
      </c>
      <c r="F29" s="131" t="s">
        <v>100</v>
      </c>
      <c r="G29" s="131" t="s">
        <v>100</v>
      </c>
      <c r="H29" s="131" t="s">
        <v>100</v>
      </c>
      <c r="I29" s="131" t="s">
        <v>100</v>
      </c>
      <c r="J29" s="131">
        <v>2</v>
      </c>
      <c r="K29" s="131">
        <v>1</v>
      </c>
      <c r="L29" s="131">
        <v>2</v>
      </c>
      <c r="M29" s="132">
        <v>1</v>
      </c>
      <c r="N29" s="133"/>
      <c r="O29" s="10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ht="27.75" customHeight="1" spans="1:42">
      <c r="A30" s="95"/>
      <c r="B30" s="134" t="s">
        <v>174</v>
      </c>
      <c r="C30" s="135">
        <v>157</v>
      </c>
      <c r="D30" s="135" t="s">
        <v>100</v>
      </c>
      <c r="E30" s="135" t="s">
        <v>100</v>
      </c>
      <c r="F30" s="135" t="s">
        <v>100</v>
      </c>
      <c r="G30" s="135" t="s">
        <v>100</v>
      </c>
      <c r="H30" s="135" t="s">
        <v>100</v>
      </c>
      <c r="I30" s="135" t="s">
        <v>100</v>
      </c>
      <c r="J30" s="135">
        <v>1</v>
      </c>
      <c r="K30" s="135" t="s">
        <v>100</v>
      </c>
      <c r="L30" s="135" t="s">
        <v>100</v>
      </c>
      <c r="M30" s="136">
        <v>1</v>
      </c>
      <c r="N30" s="133"/>
    </row>
    <row r="31" s="111" customFormat="1" ht="27.75" customHeight="1" spans="1:42">
      <c r="A31" s="99"/>
      <c r="B31" s="137" t="s">
        <v>175</v>
      </c>
      <c r="C31" s="138">
        <v>82</v>
      </c>
      <c r="D31" s="138" t="s">
        <v>100</v>
      </c>
      <c r="E31" s="138" t="s">
        <v>100</v>
      </c>
      <c r="F31" s="138" t="s">
        <v>100</v>
      </c>
      <c r="G31" s="138" t="s">
        <v>100</v>
      </c>
      <c r="H31" s="138" t="s">
        <v>100</v>
      </c>
      <c r="I31" s="138" t="s">
        <v>100</v>
      </c>
      <c r="J31" s="138">
        <v>1</v>
      </c>
      <c r="K31" s="138">
        <v>1</v>
      </c>
      <c r="L31" s="138">
        <v>2</v>
      </c>
      <c r="M31" s="139" t="s">
        <v>100</v>
      </c>
      <c r="N31" s="133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</row>
    <row r="32" s="110" customFormat="1" ht="27.75" customHeight="1" spans="1:42">
      <c r="A32" s="90" t="s">
        <v>243</v>
      </c>
      <c r="B32" s="130" t="s">
        <v>173</v>
      </c>
      <c r="C32" s="131">
        <v>89</v>
      </c>
      <c r="D32" s="131" t="s">
        <v>100</v>
      </c>
      <c r="E32" s="131" t="s">
        <v>100</v>
      </c>
      <c r="F32" s="131" t="s">
        <v>100</v>
      </c>
      <c r="G32" s="131" t="s">
        <v>100</v>
      </c>
      <c r="H32" s="131" t="s">
        <v>100</v>
      </c>
      <c r="I32" s="131" t="s">
        <v>100</v>
      </c>
      <c r="J32" s="131" t="s">
        <v>100</v>
      </c>
      <c r="K32" s="131" t="s">
        <v>100</v>
      </c>
      <c r="L32" s="131">
        <v>1</v>
      </c>
      <c r="M32" s="132">
        <v>2</v>
      </c>
      <c r="N32" s="133"/>
      <c r="O32" s="10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</row>
    <row r="33" s="111" customFormat="1" ht="27.75" customHeight="1" spans="1:42">
      <c r="A33" s="99"/>
      <c r="B33" s="137" t="s">
        <v>175</v>
      </c>
      <c r="C33" s="138">
        <v>89</v>
      </c>
      <c r="D33" s="138" t="s">
        <v>100</v>
      </c>
      <c r="E33" s="138" t="s">
        <v>100</v>
      </c>
      <c r="F33" s="138" t="s">
        <v>100</v>
      </c>
      <c r="G33" s="138" t="s">
        <v>100</v>
      </c>
      <c r="H33" s="138" t="s">
        <v>100</v>
      </c>
      <c r="I33" s="138" t="s">
        <v>100</v>
      </c>
      <c r="J33" s="138" t="s">
        <v>100</v>
      </c>
      <c r="K33" s="138" t="s">
        <v>100</v>
      </c>
      <c r="L33" s="138">
        <v>1</v>
      </c>
      <c r="M33" s="139">
        <v>2</v>
      </c>
      <c r="N33" s="133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</row>
    <row r="34" ht="27.75" customHeight="1" spans="1:42">
      <c r="A34" s="90" t="s">
        <v>244</v>
      </c>
      <c r="B34" s="130" t="s">
        <v>173</v>
      </c>
      <c r="C34" s="131">
        <v>144</v>
      </c>
      <c r="D34" s="131" t="s">
        <v>100</v>
      </c>
      <c r="E34" s="131" t="s">
        <v>100</v>
      </c>
      <c r="F34" s="131" t="s">
        <v>100</v>
      </c>
      <c r="G34" s="131" t="s">
        <v>100</v>
      </c>
      <c r="H34" s="131" t="s">
        <v>100</v>
      </c>
      <c r="I34" s="131">
        <v>1</v>
      </c>
      <c r="J34" s="131">
        <v>4</v>
      </c>
      <c r="K34" s="131">
        <v>8</v>
      </c>
      <c r="L34" s="131">
        <v>14</v>
      </c>
      <c r="M34" s="132">
        <v>13</v>
      </c>
      <c r="N34" s="133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ht="27.75" customHeight="1" spans="1:42">
      <c r="A35" s="99"/>
      <c r="B35" s="137" t="s">
        <v>175</v>
      </c>
      <c r="C35" s="138">
        <v>144</v>
      </c>
      <c r="D35" s="138" t="s">
        <v>100</v>
      </c>
      <c r="E35" s="138" t="s">
        <v>100</v>
      </c>
      <c r="F35" s="138" t="s">
        <v>100</v>
      </c>
      <c r="G35" s="138" t="s">
        <v>100</v>
      </c>
      <c r="H35" s="138" t="s">
        <v>100</v>
      </c>
      <c r="I35" s="138">
        <v>1</v>
      </c>
      <c r="J35" s="138">
        <v>4</v>
      </c>
      <c r="K35" s="138">
        <v>8</v>
      </c>
      <c r="L35" s="138">
        <v>14</v>
      </c>
      <c r="M35" s="139">
        <v>13</v>
      </c>
      <c r="N35" s="133"/>
    </row>
    <row r="36" ht="27.75" customHeight="1" spans="1:42">
      <c r="A36" s="103" t="s">
        <v>245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</row>
    <row r="37" ht="27.75" customHeight="1" spans="1:42">
      <c r="B37" s="114"/>
    </row>
    <row r="38" ht="27.75" customHeight="1" spans="1:42">
      <c r="A38" s="73" t="s">
        <v>246</v>
      </c>
      <c r="B38" s="74" t="s">
        <v>28</v>
      </c>
      <c r="C38" s="74" t="s">
        <v>172</v>
      </c>
      <c r="D38" s="115" t="s">
        <v>233</v>
      </c>
      <c r="E38" s="115"/>
      <c r="F38" s="115"/>
      <c r="G38" s="115"/>
      <c r="H38" s="115"/>
      <c r="I38" s="115"/>
      <c r="J38" s="115"/>
      <c r="K38" s="115"/>
      <c r="L38" s="115"/>
      <c r="M38" s="116"/>
      <c r="N38" s="54"/>
      <c r="O38" s="117"/>
    </row>
    <row r="39" ht="27.75" customHeight="1" spans="1:42">
      <c r="A39" s="77"/>
      <c r="B39" s="78"/>
      <c r="C39" s="78"/>
      <c r="D39" s="118" t="s">
        <v>136</v>
      </c>
      <c r="E39" s="78" t="s">
        <v>137</v>
      </c>
      <c r="F39" s="78" t="s">
        <v>138</v>
      </c>
      <c r="G39" s="78" t="s">
        <v>139</v>
      </c>
      <c r="H39" s="78" t="s">
        <v>140</v>
      </c>
      <c r="I39" s="78" t="s">
        <v>141</v>
      </c>
      <c r="J39" s="78" t="s">
        <v>148</v>
      </c>
      <c r="K39" s="78" t="s">
        <v>149</v>
      </c>
      <c r="L39" s="78" t="s">
        <v>150</v>
      </c>
      <c r="M39" s="119" t="s">
        <v>151</v>
      </c>
      <c r="N39" s="54"/>
      <c r="O39" s="117"/>
      <c r="P39" s="120"/>
      <c r="Q39" s="120"/>
      <c r="R39" s="120"/>
      <c r="S39" s="120"/>
      <c r="T39" s="120"/>
      <c r="U39" s="120"/>
      <c r="V39" s="120"/>
      <c r="W39" s="120"/>
      <c r="X39" s="121"/>
      <c r="Y39" s="121"/>
    </row>
    <row r="40" ht="27.75" customHeight="1" spans="1:42">
      <c r="A40" s="95" t="s">
        <v>247</v>
      </c>
      <c r="B40" s="134" t="s">
        <v>173</v>
      </c>
      <c r="C40" s="135">
        <v>62</v>
      </c>
      <c r="D40" s="135" t="s">
        <v>100</v>
      </c>
      <c r="E40" s="135" t="s">
        <v>100</v>
      </c>
      <c r="F40" s="135" t="s">
        <v>100</v>
      </c>
      <c r="G40" s="135" t="s">
        <v>100</v>
      </c>
      <c r="H40" s="135" t="s">
        <v>100</v>
      </c>
      <c r="I40" s="135" t="s">
        <v>100</v>
      </c>
      <c r="J40" s="135">
        <v>1</v>
      </c>
      <c r="K40" s="135">
        <v>1</v>
      </c>
      <c r="L40" s="135">
        <v>1</v>
      </c>
      <c r="M40" s="136">
        <v>3</v>
      </c>
      <c r="N40" s="133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="111" customFormat="1" ht="27.75" customHeight="1" spans="1:42">
      <c r="A41" s="99"/>
      <c r="B41" s="137" t="s">
        <v>175</v>
      </c>
      <c r="C41" s="138">
        <v>62</v>
      </c>
      <c r="D41" s="138" t="s">
        <v>100</v>
      </c>
      <c r="E41" s="138" t="s">
        <v>100</v>
      </c>
      <c r="F41" s="138" t="s">
        <v>100</v>
      </c>
      <c r="G41" s="138" t="s">
        <v>100</v>
      </c>
      <c r="H41" s="138" t="s">
        <v>100</v>
      </c>
      <c r="I41" s="138" t="s">
        <v>100</v>
      </c>
      <c r="J41" s="138">
        <v>1</v>
      </c>
      <c r="K41" s="138">
        <v>1</v>
      </c>
      <c r="L41" s="138">
        <v>1</v>
      </c>
      <c r="M41" s="139">
        <v>3</v>
      </c>
      <c r="N41" s="133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="110" customFormat="1" ht="27.75" customHeight="1" spans="1:42">
      <c r="A42" s="90" t="s">
        <v>248</v>
      </c>
      <c r="B42" s="130" t="s">
        <v>173</v>
      </c>
      <c r="C42" s="131">
        <v>242</v>
      </c>
      <c r="D42" s="131" t="s">
        <v>100</v>
      </c>
      <c r="E42" s="131" t="s">
        <v>100</v>
      </c>
      <c r="F42" s="131" t="s">
        <v>100</v>
      </c>
      <c r="G42" s="131" t="s">
        <v>100</v>
      </c>
      <c r="H42" s="131" t="s">
        <v>100</v>
      </c>
      <c r="I42" s="131" t="s">
        <v>100</v>
      </c>
      <c r="J42" s="131">
        <v>4</v>
      </c>
      <c r="K42" s="131">
        <v>8</v>
      </c>
      <c r="L42" s="131">
        <v>4</v>
      </c>
      <c r="M42" s="132">
        <v>18</v>
      </c>
      <c r="N42" s="133"/>
      <c r="O42" s="10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ht="27.75" customHeight="1" spans="1:42">
      <c r="A43" s="95"/>
      <c r="B43" s="134" t="s">
        <v>174</v>
      </c>
      <c r="C43" s="135">
        <v>1</v>
      </c>
      <c r="D43" s="135" t="s">
        <v>100</v>
      </c>
      <c r="E43" s="135" t="s">
        <v>100</v>
      </c>
      <c r="F43" s="135" t="s">
        <v>100</v>
      </c>
      <c r="G43" s="135" t="s">
        <v>100</v>
      </c>
      <c r="H43" s="135" t="s">
        <v>100</v>
      </c>
      <c r="I43" s="135" t="s">
        <v>100</v>
      </c>
      <c r="J43" s="135" t="s">
        <v>100</v>
      </c>
      <c r="K43" s="135" t="s">
        <v>100</v>
      </c>
      <c r="L43" s="135" t="s">
        <v>100</v>
      </c>
      <c r="M43" s="136" t="s">
        <v>100</v>
      </c>
      <c r="N43" s="133"/>
    </row>
    <row r="44" s="111" customFormat="1" ht="27.75" customHeight="1" spans="1:42">
      <c r="A44" s="99"/>
      <c r="B44" s="137" t="s">
        <v>175</v>
      </c>
      <c r="C44" s="138">
        <v>241</v>
      </c>
      <c r="D44" s="138" t="s">
        <v>100</v>
      </c>
      <c r="E44" s="138" t="s">
        <v>100</v>
      </c>
      <c r="F44" s="138" t="s">
        <v>100</v>
      </c>
      <c r="G44" s="138" t="s">
        <v>100</v>
      </c>
      <c r="H44" s="138" t="s">
        <v>100</v>
      </c>
      <c r="I44" s="138" t="s">
        <v>100</v>
      </c>
      <c r="J44" s="138">
        <v>4</v>
      </c>
      <c r="K44" s="138">
        <v>8</v>
      </c>
      <c r="L44" s="138">
        <v>4</v>
      </c>
      <c r="M44" s="139">
        <v>18</v>
      </c>
      <c r="N44" s="133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</row>
    <row r="45" s="110" customFormat="1" ht="27.75" customHeight="1" spans="1:42">
      <c r="A45" s="90" t="s">
        <v>249</v>
      </c>
      <c r="B45" s="130" t="s">
        <v>173</v>
      </c>
      <c r="C45" s="131">
        <v>338</v>
      </c>
      <c r="D45" s="131" t="s">
        <v>100</v>
      </c>
      <c r="E45" s="131" t="s">
        <v>100</v>
      </c>
      <c r="F45" s="131" t="s">
        <v>100</v>
      </c>
      <c r="G45" s="131" t="s">
        <v>100</v>
      </c>
      <c r="H45" s="131">
        <v>1</v>
      </c>
      <c r="I45" s="131" t="s">
        <v>100</v>
      </c>
      <c r="J45" s="131">
        <v>1</v>
      </c>
      <c r="K45" s="131" t="s">
        <v>100</v>
      </c>
      <c r="L45" s="131">
        <v>1</v>
      </c>
      <c r="M45" s="132" t="s">
        <v>100</v>
      </c>
      <c r="N45" s="133"/>
      <c r="O45" s="10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</row>
    <row r="46" s="111" customFormat="1" ht="27.75" customHeight="1" spans="1:42">
      <c r="A46" s="99"/>
      <c r="B46" s="137" t="s">
        <v>174</v>
      </c>
      <c r="C46" s="138">
        <v>338</v>
      </c>
      <c r="D46" s="138" t="s">
        <v>100</v>
      </c>
      <c r="E46" s="138" t="s">
        <v>100</v>
      </c>
      <c r="F46" s="138" t="s">
        <v>100</v>
      </c>
      <c r="G46" s="138" t="s">
        <v>100</v>
      </c>
      <c r="H46" s="138">
        <v>1</v>
      </c>
      <c r="I46" s="138" t="s">
        <v>100</v>
      </c>
      <c r="J46" s="138">
        <v>1</v>
      </c>
      <c r="K46" s="138" t="s">
        <v>100</v>
      </c>
      <c r="L46" s="138">
        <v>1</v>
      </c>
      <c r="M46" s="139" t="s">
        <v>100</v>
      </c>
      <c r="N46" s="133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</row>
    <row r="47" s="110" customFormat="1" ht="27.75" customHeight="1" spans="1:42">
      <c r="A47" s="90" t="s">
        <v>250</v>
      </c>
      <c r="B47" s="130" t="s">
        <v>173</v>
      </c>
      <c r="C47" s="131">
        <v>24</v>
      </c>
      <c r="D47" s="131" t="s">
        <v>100</v>
      </c>
      <c r="E47" s="131" t="s">
        <v>100</v>
      </c>
      <c r="F47" s="131" t="s">
        <v>100</v>
      </c>
      <c r="G47" s="131" t="s">
        <v>100</v>
      </c>
      <c r="H47" s="131" t="s">
        <v>100</v>
      </c>
      <c r="I47" s="131" t="s">
        <v>100</v>
      </c>
      <c r="J47" s="131" t="s">
        <v>100</v>
      </c>
      <c r="K47" s="131">
        <v>1</v>
      </c>
      <c r="L47" s="131" t="s">
        <v>100</v>
      </c>
      <c r="M47" s="132" t="s">
        <v>100</v>
      </c>
      <c r="N47" s="133"/>
      <c r="O47" s="10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</row>
    <row r="48" ht="27.75" customHeight="1" spans="1:42">
      <c r="A48" s="95"/>
      <c r="B48" s="134" t="s">
        <v>174</v>
      </c>
      <c r="C48" s="135">
        <v>18</v>
      </c>
      <c r="D48" s="135" t="s">
        <v>100</v>
      </c>
      <c r="E48" s="135" t="s">
        <v>100</v>
      </c>
      <c r="F48" s="135" t="s">
        <v>100</v>
      </c>
      <c r="G48" s="135" t="s">
        <v>100</v>
      </c>
      <c r="H48" s="135" t="s">
        <v>100</v>
      </c>
      <c r="I48" s="135" t="s">
        <v>100</v>
      </c>
      <c r="J48" s="135" t="s">
        <v>100</v>
      </c>
      <c r="K48" s="135" t="s">
        <v>100</v>
      </c>
      <c r="L48" s="135" t="s">
        <v>100</v>
      </c>
      <c r="M48" s="136" t="s">
        <v>100</v>
      </c>
      <c r="N48" s="133"/>
    </row>
    <row r="49" s="111" customFormat="1" ht="27.75" customHeight="1" spans="1:42">
      <c r="A49" s="99"/>
      <c r="B49" s="137" t="s">
        <v>175</v>
      </c>
      <c r="C49" s="138">
        <v>6</v>
      </c>
      <c r="D49" s="138" t="s">
        <v>100</v>
      </c>
      <c r="E49" s="138" t="s">
        <v>100</v>
      </c>
      <c r="F49" s="138" t="s">
        <v>100</v>
      </c>
      <c r="G49" s="138" t="s">
        <v>100</v>
      </c>
      <c r="H49" s="138" t="s">
        <v>100</v>
      </c>
      <c r="I49" s="138" t="s">
        <v>100</v>
      </c>
      <c r="J49" s="138" t="s">
        <v>100</v>
      </c>
      <c r="K49" s="138">
        <v>1</v>
      </c>
      <c r="L49" s="138" t="s">
        <v>100</v>
      </c>
      <c r="M49" s="139" t="s">
        <v>100</v>
      </c>
      <c r="N49" s="133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</row>
    <row r="50" s="110" customFormat="1" ht="27.75" customHeight="1" spans="1:42">
      <c r="A50" s="140" t="s">
        <v>251</v>
      </c>
      <c r="B50" s="130" t="s">
        <v>173</v>
      </c>
      <c r="C50" s="131">
        <v>57</v>
      </c>
      <c r="D50" s="131" t="s">
        <v>100</v>
      </c>
      <c r="E50" s="131" t="s">
        <v>100</v>
      </c>
      <c r="F50" s="131">
        <v>1</v>
      </c>
      <c r="G50" s="131">
        <v>3</v>
      </c>
      <c r="H50" s="131">
        <v>1</v>
      </c>
      <c r="I50" s="131">
        <v>1</v>
      </c>
      <c r="J50" s="131">
        <v>1</v>
      </c>
      <c r="K50" s="131">
        <v>1</v>
      </c>
      <c r="L50" s="131">
        <v>2</v>
      </c>
      <c r="M50" s="132">
        <v>2</v>
      </c>
      <c r="N50" s="133"/>
      <c r="O50" s="10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</row>
    <row r="51" ht="27.75" customHeight="1" spans="1:42">
      <c r="A51" s="141"/>
      <c r="B51" s="134" t="s">
        <v>174</v>
      </c>
      <c r="C51" s="135">
        <v>29</v>
      </c>
      <c r="D51" s="135" t="s">
        <v>100</v>
      </c>
      <c r="E51" s="135" t="s">
        <v>100</v>
      </c>
      <c r="F51" s="135">
        <v>1</v>
      </c>
      <c r="G51" s="135">
        <v>3</v>
      </c>
      <c r="H51" s="135" t="s">
        <v>100</v>
      </c>
      <c r="I51" s="135" t="s">
        <v>100</v>
      </c>
      <c r="J51" s="135" t="s">
        <v>100</v>
      </c>
      <c r="K51" s="135" t="s">
        <v>100</v>
      </c>
      <c r="L51" s="135">
        <v>1</v>
      </c>
      <c r="M51" s="136">
        <v>1</v>
      </c>
      <c r="N51" s="133"/>
    </row>
    <row r="52" s="111" customFormat="1" ht="27.75" customHeight="1" spans="1:42">
      <c r="A52" s="142"/>
      <c r="B52" s="137" t="s">
        <v>175</v>
      </c>
      <c r="C52" s="138">
        <v>28</v>
      </c>
      <c r="D52" s="138" t="s">
        <v>100</v>
      </c>
      <c r="E52" s="138" t="s">
        <v>100</v>
      </c>
      <c r="F52" s="138" t="s">
        <v>100</v>
      </c>
      <c r="G52" s="138" t="s">
        <v>100</v>
      </c>
      <c r="H52" s="138">
        <v>1</v>
      </c>
      <c r="I52" s="138">
        <v>1</v>
      </c>
      <c r="J52" s="138">
        <v>1</v>
      </c>
      <c r="K52" s="138">
        <v>1</v>
      </c>
      <c r="L52" s="138">
        <v>1</v>
      </c>
      <c r="M52" s="139">
        <v>1</v>
      </c>
      <c r="N52" s="13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="110" customFormat="1" ht="27.75" customHeight="1" spans="1:42">
      <c r="A53" s="90" t="s">
        <v>219</v>
      </c>
      <c r="B53" s="130" t="s">
        <v>173</v>
      </c>
      <c r="C53" s="131">
        <v>162</v>
      </c>
      <c r="D53" s="131">
        <v>1</v>
      </c>
      <c r="E53" s="131">
        <v>2</v>
      </c>
      <c r="F53" s="131">
        <v>3</v>
      </c>
      <c r="G53" s="131">
        <v>8</v>
      </c>
      <c r="H53" s="131">
        <v>16</v>
      </c>
      <c r="I53" s="131">
        <v>7</v>
      </c>
      <c r="J53" s="131">
        <v>8</v>
      </c>
      <c r="K53" s="131">
        <v>9</v>
      </c>
      <c r="L53" s="131">
        <v>8</v>
      </c>
      <c r="M53" s="132">
        <v>6</v>
      </c>
      <c r="N53" s="133"/>
      <c r="O53" s="10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ht="27.75" customHeight="1" spans="1:42">
      <c r="A54" s="95"/>
      <c r="B54" s="134" t="s">
        <v>174</v>
      </c>
      <c r="C54" s="135">
        <v>93</v>
      </c>
      <c r="D54" s="135" t="s">
        <v>100</v>
      </c>
      <c r="E54" s="135">
        <v>1</v>
      </c>
      <c r="F54" s="135">
        <v>2</v>
      </c>
      <c r="G54" s="135">
        <v>2</v>
      </c>
      <c r="H54" s="135">
        <v>11</v>
      </c>
      <c r="I54" s="135">
        <v>5</v>
      </c>
      <c r="J54" s="135">
        <v>5</v>
      </c>
      <c r="K54" s="135">
        <v>7</v>
      </c>
      <c r="L54" s="135">
        <v>5</v>
      </c>
      <c r="M54" s="136">
        <v>4</v>
      </c>
      <c r="N54" s="133"/>
    </row>
    <row r="55" s="111" customFormat="1" ht="27.75" customHeight="1" spans="1:42">
      <c r="A55" s="99"/>
      <c r="B55" s="137" t="s">
        <v>175</v>
      </c>
      <c r="C55" s="138">
        <v>69</v>
      </c>
      <c r="D55" s="138">
        <v>1</v>
      </c>
      <c r="E55" s="138">
        <v>1</v>
      </c>
      <c r="F55" s="138">
        <v>1</v>
      </c>
      <c r="G55" s="138">
        <v>6</v>
      </c>
      <c r="H55" s="138">
        <v>5</v>
      </c>
      <c r="I55" s="138">
        <v>2</v>
      </c>
      <c r="J55" s="138">
        <v>3</v>
      </c>
      <c r="K55" s="138">
        <v>2</v>
      </c>
      <c r="L55" s="138">
        <v>3</v>
      </c>
      <c r="M55" s="139">
        <v>2</v>
      </c>
      <c r="N55" s="13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="110" customFormat="1" ht="27.75" customHeight="1" spans="1:42">
      <c r="A56" s="90" t="s">
        <v>220</v>
      </c>
      <c r="B56" s="130" t="s">
        <v>173</v>
      </c>
      <c r="C56" s="131">
        <v>89</v>
      </c>
      <c r="D56" s="131" t="s">
        <v>100</v>
      </c>
      <c r="E56" s="131" t="s">
        <v>100</v>
      </c>
      <c r="F56" s="131">
        <v>2</v>
      </c>
      <c r="G56" s="131">
        <v>2</v>
      </c>
      <c r="H56" s="131" t="s">
        <v>100</v>
      </c>
      <c r="I56" s="131" t="s">
        <v>100</v>
      </c>
      <c r="J56" s="131">
        <v>1</v>
      </c>
      <c r="K56" s="131">
        <v>2</v>
      </c>
      <c r="L56" s="131">
        <v>2</v>
      </c>
      <c r="M56" s="132">
        <v>5</v>
      </c>
      <c r="N56" s="133"/>
      <c r="O56" s="10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ht="27.75" customHeight="1" spans="1:42">
      <c r="A57" s="95"/>
      <c r="B57" s="134" t="s">
        <v>174</v>
      </c>
      <c r="C57" s="135">
        <v>53</v>
      </c>
      <c r="D57" s="135" t="s">
        <v>100</v>
      </c>
      <c r="E57" s="135" t="s">
        <v>100</v>
      </c>
      <c r="F57" s="135">
        <v>2</v>
      </c>
      <c r="G57" s="135">
        <v>1</v>
      </c>
      <c r="H57" s="135" t="s">
        <v>100</v>
      </c>
      <c r="I57" s="135" t="s">
        <v>100</v>
      </c>
      <c r="J57" s="135">
        <v>1</v>
      </c>
      <c r="K57" s="135">
        <v>2</v>
      </c>
      <c r="L57" s="135">
        <v>1</v>
      </c>
      <c r="M57" s="136">
        <v>3</v>
      </c>
      <c r="N57" s="133"/>
    </row>
    <row r="58" s="111" customFormat="1" ht="27.75" customHeight="1" spans="1:42">
      <c r="A58" s="99"/>
      <c r="B58" s="137" t="s">
        <v>175</v>
      </c>
      <c r="C58" s="138">
        <v>36</v>
      </c>
      <c r="D58" s="138" t="s">
        <v>100</v>
      </c>
      <c r="E58" s="138" t="s">
        <v>100</v>
      </c>
      <c r="F58" s="138" t="s">
        <v>100</v>
      </c>
      <c r="G58" s="138">
        <v>1</v>
      </c>
      <c r="H58" s="138" t="s">
        <v>100</v>
      </c>
      <c r="I58" s="138" t="s">
        <v>100</v>
      </c>
      <c r="J58" s="138" t="s">
        <v>100</v>
      </c>
      <c r="K58" s="138" t="s">
        <v>100</v>
      </c>
      <c r="L58" s="138">
        <v>1</v>
      </c>
      <c r="M58" s="139">
        <v>2</v>
      </c>
      <c r="N58" s="13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="110" customFormat="1" ht="27.75" customHeight="1" spans="1:42">
      <c r="A59" s="55" t="s">
        <v>252</v>
      </c>
      <c r="B59" s="130" t="s">
        <v>173</v>
      </c>
      <c r="C59" s="131">
        <v>30</v>
      </c>
      <c r="D59" s="131" t="s">
        <v>100</v>
      </c>
      <c r="E59" s="131" t="s">
        <v>100</v>
      </c>
      <c r="F59" s="131" t="s">
        <v>100</v>
      </c>
      <c r="G59" s="131" t="s">
        <v>100</v>
      </c>
      <c r="H59" s="131" t="s">
        <v>100</v>
      </c>
      <c r="I59" s="131" t="s">
        <v>100</v>
      </c>
      <c r="J59" s="131" t="s">
        <v>100</v>
      </c>
      <c r="K59" s="131">
        <v>1</v>
      </c>
      <c r="L59" s="131">
        <v>2</v>
      </c>
      <c r="M59" s="132" t="s">
        <v>100</v>
      </c>
      <c r="N59" s="143"/>
      <c r="O59" s="10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ht="27.75" customHeight="1" spans="1:42">
      <c r="A60" s="56"/>
      <c r="B60" s="134" t="s">
        <v>174</v>
      </c>
      <c r="C60" s="135">
        <v>19</v>
      </c>
      <c r="D60" s="135" t="s">
        <v>100</v>
      </c>
      <c r="E60" s="135" t="s">
        <v>100</v>
      </c>
      <c r="F60" s="135" t="s">
        <v>100</v>
      </c>
      <c r="G60" s="135" t="s">
        <v>100</v>
      </c>
      <c r="H60" s="135" t="s">
        <v>100</v>
      </c>
      <c r="I60" s="135" t="s">
        <v>100</v>
      </c>
      <c r="J60" s="135" t="s">
        <v>100</v>
      </c>
      <c r="K60" s="135">
        <v>1</v>
      </c>
      <c r="L60" s="135" t="s">
        <v>100</v>
      </c>
      <c r="M60" s="136" t="s">
        <v>100</v>
      </c>
      <c r="N60" s="143"/>
    </row>
    <row r="61" s="111" customFormat="1" ht="27.75" customHeight="1" spans="1:42">
      <c r="A61" s="57"/>
      <c r="B61" s="137" t="s">
        <v>175</v>
      </c>
      <c r="C61" s="138">
        <v>11</v>
      </c>
      <c r="D61" s="138" t="s">
        <v>100</v>
      </c>
      <c r="E61" s="138" t="s">
        <v>100</v>
      </c>
      <c r="F61" s="138" t="s">
        <v>100</v>
      </c>
      <c r="G61" s="138" t="s">
        <v>100</v>
      </c>
      <c r="H61" s="138" t="s">
        <v>100</v>
      </c>
      <c r="I61" s="138" t="s">
        <v>100</v>
      </c>
      <c r="J61" s="138" t="s">
        <v>100</v>
      </c>
      <c r="K61" s="138" t="s">
        <v>100</v>
      </c>
      <c r="L61" s="138">
        <v>2</v>
      </c>
      <c r="M61" s="139" t="s">
        <v>100</v>
      </c>
      <c r="N61" s="14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="110" customFormat="1" ht="27.75" customHeight="1" spans="1:42">
      <c r="A62" s="90" t="s">
        <v>253</v>
      </c>
      <c r="B62" s="130" t="s">
        <v>173</v>
      </c>
      <c r="C62" s="131">
        <v>60</v>
      </c>
      <c r="D62" s="131" t="s">
        <v>100</v>
      </c>
      <c r="E62" s="131" t="s">
        <v>100</v>
      </c>
      <c r="F62" s="131" t="s">
        <v>100</v>
      </c>
      <c r="G62" s="131" t="s">
        <v>100</v>
      </c>
      <c r="H62" s="131" t="s">
        <v>100</v>
      </c>
      <c r="I62" s="131" t="s">
        <v>100</v>
      </c>
      <c r="J62" s="131" t="s">
        <v>100</v>
      </c>
      <c r="K62" s="131">
        <v>1</v>
      </c>
      <c r="L62" s="131" t="s">
        <v>100</v>
      </c>
      <c r="M62" s="132" t="s">
        <v>100</v>
      </c>
      <c r="N62" s="133"/>
      <c r="O62" s="10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ht="27.75" customHeight="1" spans="1:42">
      <c r="A63" s="95"/>
      <c r="B63" s="134" t="s">
        <v>174</v>
      </c>
      <c r="C63" s="135">
        <v>30</v>
      </c>
      <c r="D63" s="135" t="s">
        <v>100</v>
      </c>
      <c r="E63" s="135" t="s">
        <v>100</v>
      </c>
      <c r="F63" s="135" t="s">
        <v>100</v>
      </c>
      <c r="G63" s="135" t="s">
        <v>100</v>
      </c>
      <c r="H63" s="135" t="s">
        <v>100</v>
      </c>
      <c r="I63" s="135" t="s">
        <v>100</v>
      </c>
      <c r="J63" s="135" t="s">
        <v>100</v>
      </c>
      <c r="K63" s="135" t="s">
        <v>100</v>
      </c>
      <c r="L63" s="135" t="s">
        <v>100</v>
      </c>
      <c r="M63" s="136" t="s">
        <v>100</v>
      </c>
      <c r="N63" s="133"/>
    </row>
    <row r="64" s="111" customFormat="1" ht="27.75" customHeight="1" spans="1:42">
      <c r="A64" s="99"/>
      <c r="B64" s="137" t="s">
        <v>175</v>
      </c>
      <c r="C64" s="138">
        <v>30</v>
      </c>
      <c r="D64" s="138" t="s">
        <v>100</v>
      </c>
      <c r="E64" s="138" t="s">
        <v>100</v>
      </c>
      <c r="F64" s="138" t="s">
        <v>100</v>
      </c>
      <c r="G64" s="138" t="s">
        <v>100</v>
      </c>
      <c r="H64" s="138" t="s">
        <v>100</v>
      </c>
      <c r="I64" s="138" t="s">
        <v>100</v>
      </c>
      <c r="J64" s="138" t="s">
        <v>100</v>
      </c>
      <c r="K64" s="138">
        <v>1</v>
      </c>
      <c r="L64" s="138" t="s">
        <v>100</v>
      </c>
      <c r="M64" s="139" t="s">
        <v>100</v>
      </c>
      <c r="N64" s="13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</row>
    <row r="65" ht="27.75" customHeight="1" spans="1:42">
      <c r="A65" s="95" t="s">
        <v>187</v>
      </c>
      <c r="B65" s="134" t="s">
        <v>173</v>
      </c>
      <c r="C65" s="135">
        <v>468</v>
      </c>
      <c r="D65" s="135">
        <v>1</v>
      </c>
      <c r="E65" s="135" t="s">
        <v>100</v>
      </c>
      <c r="F65" s="135">
        <v>2</v>
      </c>
      <c r="G65" s="135">
        <v>1</v>
      </c>
      <c r="H65" s="135">
        <v>9</v>
      </c>
      <c r="I65" s="135">
        <v>10</v>
      </c>
      <c r="J65" s="135">
        <v>5</v>
      </c>
      <c r="K65" s="135">
        <v>6</v>
      </c>
      <c r="L65" s="135">
        <v>11</v>
      </c>
      <c r="M65" s="136">
        <v>18</v>
      </c>
      <c r="N65" s="133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ht="27.75" customHeight="1" spans="1:42">
      <c r="A66" s="95"/>
      <c r="B66" s="134" t="s">
        <v>174</v>
      </c>
      <c r="C66" s="135">
        <v>239</v>
      </c>
      <c r="D66" s="135">
        <v>1</v>
      </c>
      <c r="E66" s="135" t="s">
        <v>100</v>
      </c>
      <c r="F66" s="135">
        <v>1</v>
      </c>
      <c r="G66" s="135" t="s">
        <v>100</v>
      </c>
      <c r="H66" s="135">
        <v>6</v>
      </c>
      <c r="I66" s="135">
        <v>9</v>
      </c>
      <c r="J66" s="135">
        <v>3</v>
      </c>
      <c r="K66" s="135">
        <v>1</v>
      </c>
      <c r="L66" s="135">
        <v>3</v>
      </c>
      <c r="M66" s="136">
        <v>9</v>
      </c>
      <c r="N66" s="133"/>
    </row>
    <row r="67" s="112" customFormat="1" ht="27.75" customHeight="1" spans="1:42">
      <c r="A67" s="104"/>
      <c r="B67" s="144" t="s">
        <v>175</v>
      </c>
      <c r="C67" s="145">
        <v>229</v>
      </c>
      <c r="D67" s="145" t="s">
        <v>100</v>
      </c>
      <c r="E67" s="145" t="s">
        <v>100</v>
      </c>
      <c r="F67" s="145">
        <v>1</v>
      </c>
      <c r="G67" s="145">
        <v>1</v>
      </c>
      <c r="H67" s="145">
        <v>3</v>
      </c>
      <c r="I67" s="145">
        <v>1</v>
      </c>
      <c r="J67" s="145">
        <v>2</v>
      </c>
      <c r="K67" s="145">
        <v>5</v>
      </c>
      <c r="L67" s="145">
        <v>8</v>
      </c>
      <c r="M67" s="146">
        <v>9</v>
      </c>
      <c r="N67" s="13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ht="27.75" customHeight="1" spans="1:42">
      <c r="A68" s="62" t="s">
        <v>230</v>
      </c>
      <c r="B68" s="114"/>
    </row>
    <row r="69" ht="27.75" customHeight="1" spans="1:42">
      <c r="A69" s="63" t="s">
        <v>82</v>
      </c>
      <c r="B69" s="114"/>
    </row>
  </sheetData>
  <mergeCells count="56">
    <mergeCell ref="A1:M1"/>
    <mergeCell ref="D3:M3"/>
    <mergeCell ref="A36:M36"/>
    <mergeCell ref="D38:M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  <mergeCell ref="N3:N4"/>
    <mergeCell ref="N5:N7"/>
    <mergeCell ref="N8:N10"/>
    <mergeCell ref="N11:N13"/>
    <mergeCell ref="N14:N16"/>
    <mergeCell ref="N17:N19"/>
    <mergeCell ref="N20:N22"/>
    <mergeCell ref="N23:N25"/>
    <mergeCell ref="N26:N28"/>
    <mergeCell ref="N29:N31"/>
    <mergeCell ref="N32:N33"/>
    <mergeCell ref="N34:N35"/>
    <mergeCell ref="N38:N39"/>
    <mergeCell ref="N40:N41"/>
    <mergeCell ref="N42:N44"/>
    <mergeCell ref="N45:N46"/>
    <mergeCell ref="N47:N49"/>
    <mergeCell ref="N50:N52"/>
    <mergeCell ref="N53:N55"/>
    <mergeCell ref="N56:N58"/>
    <mergeCell ref="N59:N61"/>
    <mergeCell ref="N62:N64"/>
    <mergeCell ref="N65:N67"/>
    <mergeCell ref="O3:O4"/>
    <mergeCell ref="O38:O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2" man="1"/>
  </rowBreaks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Z70"/>
  <sheetViews>
    <sheetView view="pageBreakPreview" zoomScale="40" zoomScalePageLayoutView="50" zoomScaleNormal="60" topLeftCell="A2" workbookViewId="0">
      <selection activeCell="T24" sqref="T24"/>
    </sheetView>
  </sheetViews>
  <sheetFormatPr defaultColWidth="11" defaultRowHeight="18.75"/>
  <cols>
    <col min="1" max="1" width="83.8571428571429" style="69" customWidth="1"/>
    <col min="2" max="2" width="9" style="1" customWidth="1"/>
    <col min="3" max="12" width="13.4285714285714" style="9" customWidth="1"/>
    <col min="13" max="46" width="11.4285714285714" style="10"/>
    <col min="47" max="16384" width="11.4285714285714" style="9"/>
  </cols>
  <sheetData>
    <row r="1" ht="27.75" customHeight="1" spans="1:78">
      <c r="A1" s="70" t="s">
        <v>254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ht="27.75" customHeight="1" spans="1:78">
      <c r="A2" s="71"/>
      <c r="B2" s="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ht="27.75" customHeight="1" spans="1:78">
      <c r="A3" s="73" t="s">
        <v>246</v>
      </c>
      <c r="B3" s="74" t="s">
        <v>28</v>
      </c>
      <c r="C3" s="75" t="s">
        <v>233</v>
      </c>
      <c r="D3" s="76"/>
      <c r="E3" s="76"/>
      <c r="F3" s="76"/>
      <c r="G3" s="76"/>
      <c r="H3" s="76"/>
      <c r="I3" s="76"/>
      <c r="J3" s="76"/>
      <c r="K3" s="76"/>
      <c r="L3" s="76"/>
    </row>
    <row r="4" ht="54" customHeight="1" spans="1:78">
      <c r="A4" s="77"/>
      <c r="B4" s="78"/>
      <c r="C4" s="78" t="s">
        <v>152</v>
      </c>
      <c r="D4" s="78" t="s">
        <v>153</v>
      </c>
      <c r="E4" s="78" t="s">
        <v>155</v>
      </c>
      <c r="F4" s="78" t="s">
        <v>156</v>
      </c>
      <c r="G4" s="78" t="s">
        <v>157</v>
      </c>
      <c r="H4" s="78" t="s">
        <v>158</v>
      </c>
      <c r="I4" s="78" t="s">
        <v>159</v>
      </c>
      <c r="J4" s="78" t="s">
        <v>255</v>
      </c>
      <c r="K4" s="79" t="s">
        <v>256</v>
      </c>
      <c r="L4" s="80" t="s">
        <v>257</v>
      </c>
    </row>
    <row r="5" s="64" customFormat="1" ht="27.75" customHeight="1" spans="1:78">
      <c r="A5" s="24" t="s">
        <v>234</v>
      </c>
      <c r="B5" s="81" t="s">
        <v>173</v>
      </c>
      <c r="C5" s="82">
        <f>+C6+C7</f>
        <v>159</v>
      </c>
      <c r="D5" s="82">
        <f t="shared" ref="D5:L5" si="0">+D6+D7</f>
        <v>176</v>
      </c>
      <c r="E5" s="82">
        <f t="shared" si="0"/>
        <v>247</v>
      </c>
      <c r="F5" s="82">
        <f t="shared" si="0"/>
        <v>281</v>
      </c>
      <c r="G5" s="82">
        <f t="shared" si="0"/>
        <v>367</v>
      </c>
      <c r="H5" s="82">
        <f t="shared" si="0"/>
        <v>386</v>
      </c>
      <c r="I5" s="82">
        <f t="shared" si="0"/>
        <v>378</v>
      </c>
      <c r="J5" s="82">
        <f t="shared" si="0"/>
        <v>329</v>
      </c>
      <c r="K5" s="82">
        <f t="shared" si="0"/>
        <v>418</v>
      </c>
      <c r="L5" s="83">
        <f t="shared" si="0"/>
        <v>1</v>
      </c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</row>
    <row r="6" s="64" customFormat="1" ht="27.75" customHeight="1" spans="1:78">
      <c r="A6" s="24"/>
      <c r="B6" s="81" t="s">
        <v>174</v>
      </c>
      <c r="C6" s="85">
        <v>47</v>
      </c>
      <c r="D6" s="85">
        <v>69</v>
      </c>
      <c r="E6" s="85">
        <v>114</v>
      </c>
      <c r="F6" s="85">
        <v>144</v>
      </c>
      <c r="G6" s="85">
        <v>201</v>
      </c>
      <c r="H6" s="85">
        <v>224</v>
      </c>
      <c r="I6" s="85">
        <v>224</v>
      </c>
      <c r="J6" s="85">
        <v>198</v>
      </c>
      <c r="K6" s="85">
        <v>236</v>
      </c>
      <c r="L6" s="86">
        <v>1</v>
      </c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</row>
    <row r="7" s="65" customFormat="1" ht="27.75" customHeight="1" spans="1:78">
      <c r="A7" s="29"/>
      <c r="B7" s="87" t="s">
        <v>175</v>
      </c>
      <c r="C7" s="88">
        <v>112</v>
      </c>
      <c r="D7" s="88">
        <v>107</v>
      </c>
      <c r="E7" s="88">
        <v>133</v>
      </c>
      <c r="F7" s="88">
        <v>137</v>
      </c>
      <c r="G7" s="88">
        <v>166</v>
      </c>
      <c r="H7" s="88">
        <v>162</v>
      </c>
      <c r="I7" s="88">
        <v>154</v>
      </c>
      <c r="J7" s="88">
        <v>131</v>
      </c>
      <c r="K7" s="88">
        <v>182</v>
      </c>
      <c r="L7" s="89">
        <v>0</v>
      </c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</row>
    <row r="8" s="66" customFormat="1" ht="27.75" customHeight="1" spans="1:78">
      <c r="A8" s="90" t="s">
        <v>235</v>
      </c>
      <c r="B8" s="91" t="s">
        <v>173</v>
      </c>
      <c r="C8" s="92">
        <v>2</v>
      </c>
      <c r="D8" s="92">
        <v>4</v>
      </c>
      <c r="E8" s="92">
        <v>9</v>
      </c>
      <c r="F8" s="92">
        <v>6</v>
      </c>
      <c r="G8" s="92">
        <v>11</v>
      </c>
      <c r="H8" s="92">
        <v>6</v>
      </c>
      <c r="I8" s="92">
        <v>14</v>
      </c>
      <c r="J8" s="92">
        <v>6</v>
      </c>
      <c r="K8" s="92">
        <v>8</v>
      </c>
      <c r="L8" s="93" t="s">
        <v>100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</row>
    <row r="9" s="67" customFormat="1" ht="27.75" customHeight="1" spans="1:78">
      <c r="A9" s="95"/>
      <c r="B9" s="96" t="s">
        <v>174</v>
      </c>
      <c r="C9" s="97" t="s">
        <v>100</v>
      </c>
      <c r="D9" s="97">
        <v>3</v>
      </c>
      <c r="E9" s="97">
        <v>6</v>
      </c>
      <c r="F9" s="97">
        <v>6</v>
      </c>
      <c r="G9" s="97">
        <v>7</v>
      </c>
      <c r="H9" s="97">
        <v>6</v>
      </c>
      <c r="I9" s="97">
        <v>13</v>
      </c>
      <c r="J9" s="97">
        <v>6</v>
      </c>
      <c r="K9" s="97">
        <v>5</v>
      </c>
      <c r="L9" s="98" t="s">
        <v>100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</row>
    <row r="10" s="68" customFormat="1" ht="27.75" customHeight="1" spans="1:78">
      <c r="A10" s="99"/>
      <c r="B10" s="100" t="s">
        <v>175</v>
      </c>
      <c r="C10" s="101">
        <v>2</v>
      </c>
      <c r="D10" s="101">
        <v>1</v>
      </c>
      <c r="E10" s="101">
        <v>3</v>
      </c>
      <c r="F10" s="101" t="s">
        <v>100</v>
      </c>
      <c r="G10" s="101">
        <v>4</v>
      </c>
      <c r="H10" s="101" t="s">
        <v>100</v>
      </c>
      <c r="I10" s="101">
        <v>1</v>
      </c>
      <c r="J10" s="101" t="s">
        <v>100</v>
      </c>
      <c r="K10" s="101">
        <v>3</v>
      </c>
      <c r="L10" s="102" t="s">
        <v>100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</row>
    <row r="11" s="66" customFormat="1" ht="27.75" customHeight="1" spans="1:78">
      <c r="A11" s="90" t="s">
        <v>236</v>
      </c>
      <c r="B11" s="91" t="s">
        <v>173</v>
      </c>
      <c r="C11" s="92">
        <v>26</v>
      </c>
      <c r="D11" s="92">
        <v>12</v>
      </c>
      <c r="E11" s="92">
        <v>26</v>
      </c>
      <c r="F11" s="92">
        <v>39</v>
      </c>
      <c r="G11" s="92">
        <v>35</v>
      </c>
      <c r="H11" s="92">
        <v>38</v>
      </c>
      <c r="I11" s="92">
        <v>47</v>
      </c>
      <c r="J11" s="92">
        <v>23</v>
      </c>
      <c r="K11" s="92">
        <v>36</v>
      </c>
      <c r="L11" s="93" t="s">
        <v>100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</row>
    <row r="12" s="67" customFormat="1" ht="27.75" customHeight="1" spans="1:78">
      <c r="A12" s="95"/>
      <c r="B12" s="96" t="s">
        <v>174</v>
      </c>
      <c r="C12" s="97">
        <v>13</v>
      </c>
      <c r="D12" s="97">
        <v>7</v>
      </c>
      <c r="E12" s="97">
        <v>14</v>
      </c>
      <c r="F12" s="97">
        <v>23</v>
      </c>
      <c r="G12" s="97">
        <v>25</v>
      </c>
      <c r="H12" s="97">
        <v>27</v>
      </c>
      <c r="I12" s="97">
        <v>34</v>
      </c>
      <c r="J12" s="97">
        <v>15</v>
      </c>
      <c r="K12" s="97">
        <v>17</v>
      </c>
      <c r="L12" s="98" t="s">
        <v>100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</row>
    <row r="13" s="68" customFormat="1" ht="27.75" customHeight="1" spans="1:78">
      <c r="A13" s="99"/>
      <c r="B13" s="100" t="s">
        <v>175</v>
      </c>
      <c r="C13" s="101">
        <v>13</v>
      </c>
      <c r="D13" s="101">
        <v>5</v>
      </c>
      <c r="E13" s="101">
        <v>12</v>
      </c>
      <c r="F13" s="101">
        <v>16</v>
      </c>
      <c r="G13" s="101">
        <v>10</v>
      </c>
      <c r="H13" s="101">
        <v>11</v>
      </c>
      <c r="I13" s="101">
        <v>13</v>
      </c>
      <c r="J13" s="101">
        <v>8</v>
      </c>
      <c r="K13" s="101">
        <v>19</v>
      </c>
      <c r="L13" s="102" t="s">
        <v>100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="66" customFormat="1" ht="27.75" customHeight="1" spans="1:78">
      <c r="A14" s="90" t="s">
        <v>237</v>
      </c>
      <c r="B14" s="91" t="s">
        <v>173</v>
      </c>
      <c r="C14" s="92">
        <v>1</v>
      </c>
      <c r="D14" s="92">
        <v>3</v>
      </c>
      <c r="E14" s="92">
        <v>5</v>
      </c>
      <c r="F14" s="92">
        <v>4</v>
      </c>
      <c r="G14" s="92">
        <v>7</v>
      </c>
      <c r="H14" s="92">
        <v>4</v>
      </c>
      <c r="I14" s="92">
        <v>5</v>
      </c>
      <c r="J14" s="92">
        <v>4</v>
      </c>
      <c r="K14" s="92">
        <v>6</v>
      </c>
      <c r="L14" s="93" t="s">
        <v>100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</row>
    <row r="15" s="67" customFormat="1" ht="27.75" customHeight="1" spans="1:78">
      <c r="A15" s="95"/>
      <c r="B15" s="96" t="s">
        <v>174</v>
      </c>
      <c r="C15" s="97" t="s">
        <v>100</v>
      </c>
      <c r="D15" s="97">
        <v>2</v>
      </c>
      <c r="E15" s="97">
        <v>5</v>
      </c>
      <c r="F15" s="97">
        <v>4</v>
      </c>
      <c r="G15" s="97">
        <v>5</v>
      </c>
      <c r="H15" s="97">
        <v>1</v>
      </c>
      <c r="I15" s="97">
        <v>5</v>
      </c>
      <c r="J15" s="97">
        <v>4</v>
      </c>
      <c r="K15" s="97">
        <v>5</v>
      </c>
      <c r="L15" s="98" t="s">
        <v>100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</row>
    <row r="16" s="68" customFormat="1" ht="27.75" customHeight="1" spans="1:78">
      <c r="A16" s="99"/>
      <c r="B16" s="100" t="s">
        <v>175</v>
      </c>
      <c r="C16" s="101">
        <v>1</v>
      </c>
      <c r="D16" s="101">
        <v>1</v>
      </c>
      <c r="E16" s="101" t="s">
        <v>100</v>
      </c>
      <c r="F16" s="101" t="s">
        <v>100</v>
      </c>
      <c r="G16" s="101">
        <v>2</v>
      </c>
      <c r="H16" s="101">
        <v>3</v>
      </c>
      <c r="I16" s="101" t="s">
        <v>100</v>
      </c>
      <c r="J16" s="101" t="s">
        <v>100</v>
      </c>
      <c r="K16" s="101">
        <v>1</v>
      </c>
      <c r="L16" s="102" t="s">
        <v>100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</row>
    <row r="17" s="66" customFormat="1" ht="27.75" customHeight="1" spans="1:78">
      <c r="A17" s="90" t="s">
        <v>238</v>
      </c>
      <c r="B17" s="91" t="s">
        <v>173</v>
      </c>
      <c r="C17" s="92">
        <v>16</v>
      </c>
      <c r="D17" s="92">
        <v>13</v>
      </c>
      <c r="E17" s="92">
        <v>38</v>
      </c>
      <c r="F17" s="92">
        <v>30</v>
      </c>
      <c r="G17" s="92">
        <v>42</v>
      </c>
      <c r="H17" s="92">
        <v>40</v>
      </c>
      <c r="I17" s="92">
        <v>35</v>
      </c>
      <c r="J17" s="92">
        <v>41</v>
      </c>
      <c r="K17" s="92">
        <v>43</v>
      </c>
      <c r="L17" s="93" t="s">
        <v>100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</row>
    <row r="18" s="67" customFormat="1" ht="27.75" customHeight="1" spans="1:78">
      <c r="A18" s="95"/>
      <c r="B18" s="96" t="s">
        <v>174</v>
      </c>
      <c r="C18" s="97">
        <v>10</v>
      </c>
      <c r="D18" s="97">
        <v>7</v>
      </c>
      <c r="E18" s="97">
        <v>19</v>
      </c>
      <c r="F18" s="97">
        <v>17</v>
      </c>
      <c r="G18" s="97">
        <v>28</v>
      </c>
      <c r="H18" s="97">
        <v>26</v>
      </c>
      <c r="I18" s="97">
        <v>18</v>
      </c>
      <c r="J18" s="97">
        <v>21</v>
      </c>
      <c r="K18" s="97">
        <v>21</v>
      </c>
      <c r="L18" s="98" t="s">
        <v>100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</row>
    <row r="19" s="68" customFormat="1" ht="27.75" customHeight="1" spans="1:78">
      <c r="A19" s="99"/>
      <c r="B19" s="100" t="s">
        <v>175</v>
      </c>
      <c r="C19" s="101">
        <v>6</v>
      </c>
      <c r="D19" s="101">
        <v>6</v>
      </c>
      <c r="E19" s="101">
        <v>19</v>
      </c>
      <c r="F19" s="101">
        <v>13</v>
      </c>
      <c r="G19" s="101">
        <v>14</v>
      </c>
      <c r="H19" s="101">
        <v>14</v>
      </c>
      <c r="I19" s="101">
        <v>17</v>
      </c>
      <c r="J19" s="101">
        <v>20</v>
      </c>
      <c r="K19" s="101">
        <v>22</v>
      </c>
      <c r="L19" s="102" t="s">
        <v>100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</row>
    <row r="20" s="66" customFormat="1" ht="27.75" customHeight="1" spans="1:78">
      <c r="A20" s="90" t="s">
        <v>239</v>
      </c>
      <c r="B20" s="91" t="s">
        <v>173</v>
      </c>
      <c r="C20" s="92">
        <v>7</v>
      </c>
      <c r="D20" s="92">
        <v>10</v>
      </c>
      <c r="E20" s="92">
        <v>11</v>
      </c>
      <c r="F20" s="92">
        <v>16</v>
      </c>
      <c r="G20" s="92">
        <v>21</v>
      </c>
      <c r="H20" s="92">
        <v>23</v>
      </c>
      <c r="I20" s="92">
        <v>20</v>
      </c>
      <c r="J20" s="92">
        <v>22</v>
      </c>
      <c r="K20" s="92">
        <v>23</v>
      </c>
      <c r="L20" s="93" t="s">
        <v>100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</row>
    <row r="21" s="67" customFormat="1" ht="27.75" customHeight="1" spans="1:78">
      <c r="A21" s="95"/>
      <c r="B21" s="96" t="s">
        <v>174</v>
      </c>
      <c r="C21" s="97">
        <v>3</v>
      </c>
      <c r="D21" s="97">
        <v>3</v>
      </c>
      <c r="E21" s="97">
        <v>4</v>
      </c>
      <c r="F21" s="97">
        <v>8</v>
      </c>
      <c r="G21" s="97">
        <v>10</v>
      </c>
      <c r="H21" s="97">
        <v>11</v>
      </c>
      <c r="I21" s="97">
        <v>8</v>
      </c>
      <c r="J21" s="97">
        <v>7</v>
      </c>
      <c r="K21" s="97">
        <v>9</v>
      </c>
      <c r="L21" s="98" t="s">
        <v>100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</row>
    <row r="22" s="68" customFormat="1" ht="27.75" customHeight="1" spans="1:78">
      <c r="A22" s="99"/>
      <c r="B22" s="100" t="s">
        <v>175</v>
      </c>
      <c r="C22" s="101">
        <v>4</v>
      </c>
      <c r="D22" s="101">
        <v>7</v>
      </c>
      <c r="E22" s="101">
        <v>7</v>
      </c>
      <c r="F22" s="101">
        <v>8</v>
      </c>
      <c r="G22" s="101">
        <v>11</v>
      </c>
      <c r="H22" s="101">
        <v>12</v>
      </c>
      <c r="I22" s="101">
        <v>12</v>
      </c>
      <c r="J22" s="101">
        <v>15</v>
      </c>
      <c r="K22" s="101">
        <v>14</v>
      </c>
      <c r="L22" s="102" t="s">
        <v>100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</row>
    <row r="23" s="66" customFormat="1" ht="27.75" customHeight="1" spans="1:78">
      <c r="A23" s="90" t="s">
        <v>240</v>
      </c>
      <c r="B23" s="91" t="s">
        <v>173</v>
      </c>
      <c r="C23" s="92">
        <v>3</v>
      </c>
      <c r="D23" s="92">
        <v>3</v>
      </c>
      <c r="E23" s="92">
        <v>13</v>
      </c>
      <c r="F23" s="92">
        <v>12</v>
      </c>
      <c r="G23" s="92">
        <v>10</v>
      </c>
      <c r="H23" s="92">
        <v>29</v>
      </c>
      <c r="I23" s="92">
        <v>18</v>
      </c>
      <c r="J23" s="92">
        <v>16</v>
      </c>
      <c r="K23" s="92">
        <v>23</v>
      </c>
      <c r="L23" s="93" t="s">
        <v>100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</row>
    <row r="24" s="67" customFormat="1" ht="27.75" customHeight="1" spans="1:78">
      <c r="A24" s="95"/>
      <c r="B24" s="96" t="s">
        <v>174</v>
      </c>
      <c r="C24" s="97">
        <v>1</v>
      </c>
      <c r="D24" s="97">
        <v>2</v>
      </c>
      <c r="E24" s="97">
        <v>9</v>
      </c>
      <c r="F24" s="97">
        <v>8</v>
      </c>
      <c r="G24" s="97">
        <v>7</v>
      </c>
      <c r="H24" s="97">
        <v>18</v>
      </c>
      <c r="I24" s="97">
        <v>9</v>
      </c>
      <c r="J24" s="97">
        <v>5</v>
      </c>
      <c r="K24" s="97">
        <v>10</v>
      </c>
      <c r="L24" s="98" t="s">
        <v>100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</row>
    <row r="25" s="68" customFormat="1" ht="27.75" customHeight="1" spans="1:78">
      <c r="A25" s="99"/>
      <c r="B25" s="100" t="s">
        <v>175</v>
      </c>
      <c r="C25" s="101">
        <v>2</v>
      </c>
      <c r="D25" s="101">
        <v>1</v>
      </c>
      <c r="E25" s="101">
        <v>4</v>
      </c>
      <c r="F25" s="101">
        <v>4</v>
      </c>
      <c r="G25" s="101">
        <v>3</v>
      </c>
      <c r="H25" s="101">
        <v>11</v>
      </c>
      <c r="I25" s="101">
        <v>9</v>
      </c>
      <c r="J25" s="101">
        <v>11</v>
      </c>
      <c r="K25" s="101">
        <v>13</v>
      </c>
      <c r="L25" s="102" t="s">
        <v>100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</row>
    <row r="26" s="66" customFormat="1" ht="27.75" customHeight="1" spans="1:78">
      <c r="A26" s="90" t="s">
        <v>241</v>
      </c>
      <c r="B26" s="91" t="s">
        <v>173</v>
      </c>
      <c r="C26" s="92" t="s">
        <v>100</v>
      </c>
      <c r="D26" s="92" t="s">
        <v>100</v>
      </c>
      <c r="E26" s="92">
        <v>2</v>
      </c>
      <c r="F26" s="92">
        <v>2</v>
      </c>
      <c r="G26" s="92">
        <v>1</v>
      </c>
      <c r="H26" s="92">
        <v>7</v>
      </c>
      <c r="I26" s="92">
        <v>6</v>
      </c>
      <c r="J26" s="92">
        <v>4</v>
      </c>
      <c r="K26" s="92">
        <v>5</v>
      </c>
      <c r="L26" s="93" t="s">
        <v>100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</row>
    <row r="27" s="67" customFormat="1" ht="27.75" customHeight="1" spans="1:78">
      <c r="A27" s="95"/>
      <c r="B27" s="96" t="s">
        <v>174</v>
      </c>
      <c r="C27" s="97" t="s">
        <v>100</v>
      </c>
      <c r="D27" s="97" t="s">
        <v>100</v>
      </c>
      <c r="E27" s="97">
        <v>2</v>
      </c>
      <c r="F27" s="97">
        <v>2</v>
      </c>
      <c r="G27" s="97">
        <v>1</v>
      </c>
      <c r="H27" s="97">
        <v>5</v>
      </c>
      <c r="I27" s="97">
        <v>4</v>
      </c>
      <c r="J27" s="97">
        <v>3</v>
      </c>
      <c r="K27" s="97">
        <v>4</v>
      </c>
      <c r="L27" s="98" t="s">
        <v>100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</row>
    <row r="28" s="68" customFormat="1" ht="27.75" customHeight="1" spans="1:78">
      <c r="A28" s="99"/>
      <c r="B28" s="100" t="s">
        <v>175</v>
      </c>
      <c r="C28" s="101" t="s">
        <v>100</v>
      </c>
      <c r="D28" s="101" t="s">
        <v>100</v>
      </c>
      <c r="E28" s="101" t="s">
        <v>100</v>
      </c>
      <c r="F28" s="101" t="s">
        <v>100</v>
      </c>
      <c r="G28" s="101" t="s">
        <v>100</v>
      </c>
      <c r="H28" s="101">
        <v>2</v>
      </c>
      <c r="I28" s="101">
        <v>2</v>
      </c>
      <c r="J28" s="101">
        <v>1</v>
      </c>
      <c r="K28" s="101">
        <v>1</v>
      </c>
      <c r="L28" s="102" t="s">
        <v>100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</row>
    <row r="29" s="66" customFormat="1" ht="27.75" customHeight="1" spans="1:78">
      <c r="A29" s="90" t="s">
        <v>242</v>
      </c>
      <c r="B29" s="91" t="s">
        <v>173</v>
      </c>
      <c r="C29" s="92">
        <v>4</v>
      </c>
      <c r="D29" s="92">
        <v>14</v>
      </c>
      <c r="E29" s="92">
        <v>18</v>
      </c>
      <c r="F29" s="92">
        <v>33</v>
      </c>
      <c r="G29" s="92">
        <v>36</v>
      </c>
      <c r="H29" s="92">
        <v>38</v>
      </c>
      <c r="I29" s="92">
        <v>33</v>
      </c>
      <c r="J29" s="92">
        <v>31</v>
      </c>
      <c r="K29" s="92">
        <v>26</v>
      </c>
      <c r="L29" s="93" t="s">
        <v>100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</row>
    <row r="30" s="67" customFormat="1" ht="27.75" customHeight="1" spans="1:78">
      <c r="A30" s="95"/>
      <c r="B30" s="96" t="s">
        <v>174</v>
      </c>
      <c r="C30" s="97">
        <v>1</v>
      </c>
      <c r="D30" s="97">
        <v>11</v>
      </c>
      <c r="E30" s="97">
        <v>13</v>
      </c>
      <c r="F30" s="97">
        <v>23</v>
      </c>
      <c r="G30" s="97">
        <v>24</v>
      </c>
      <c r="H30" s="97">
        <v>25</v>
      </c>
      <c r="I30" s="97">
        <v>22</v>
      </c>
      <c r="J30" s="97">
        <v>21</v>
      </c>
      <c r="K30" s="97">
        <v>15</v>
      </c>
      <c r="L30" s="98" t="s">
        <v>100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</row>
    <row r="31" s="68" customFormat="1" ht="27.75" customHeight="1" spans="1:78">
      <c r="A31" s="99"/>
      <c r="B31" s="100" t="s">
        <v>175</v>
      </c>
      <c r="C31" s="101">
        <v>3</v>
      </c>
      <c r="D31" s="101">
        <v>3</v>
      </c>
      <c r="E31" s="101">
        <v>5</v>
      </c>
      <c r="F31" s="101">
        <v>10</v>
      </c>
      <c r="G31" s="101">
        <v>12</v>
      </c>
      <c r="H31" s="101">
        <v>13</v>
      </c>
      <c r="I31" s="101">
        <v>11</v>
      </c>
      <c r="J31" s="101">
        <v>10</v>
      </c>
      <c r="K31" s="101">
        <v>11</v>
      </c>
      <c r="L31" s="102" t="s">
        <v>100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</row>
    <row r="32" s="66" customFormat="1" ht="27.75" customHeight="1" spans="1:78">
      <c r="A32" s="90" t="s">
        <v>243</v>
      </c>
      <c r="B32" s="91" t="s">
        <v>173</v>
      </c>
      <c r="C32" s="92">
        <v>4</v>
      </c>
      <c r="D32" s="92">
        <v>8</v>
      </c>
      <c r="E32" s="92">
        <v>5</v>
      </c>
      <c r="F32" s="92">
        <v>17</v>
      </c>
      <c r="G32" s="92">
        <v>22</v>
      </c>
      <c r="H32" s="92">
        <v>10</v>
      </c>
      <c r="I32" s="92">
        <v>5</v>
      </c>
      <c r="J32" s="92">
        <v>5</v>
      </c>
      <c r="K32" s="92">
        <v>10</v>
      </c>
      <c r="L32" s="93" t="s">
        <v>100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</row>
    <row r="33" s="68" customFormat="1" ht="27.75" customHeight="1" spans="1:78">
      <c r="A33" s="99"/>
      <c r="B33" s="100" t="s">
        <v>175</v>
      </c>
      <c r="C33" s="101">
        <v>4</v>
      </c>
      <c r="D33" s="101">
        <v>8</v>
      </c>
      <c r="E33" s="101">
        <v>5</v>
      </c>
      <c r="F33" s="101">
        <v>17</v>
      </c>
      <c r="G33" s="101">
        <v>22</v>
      </c>
      <c r="H33" s="101">
        <v>10</v>
      </c>
      <c r="I33" s="101">
        <v>5</v>
      </c>
      <c r="J33" s="101">
        <v>5</v>
      </c>
      <c r="K33" s="101">
        <v>10</v>
      </c>
      <c r="L33" s="102" t="s">
        <v>100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</row>
    <row r="34" s="67" customFormat="1" ht="27.75" customHeight="1" spans="1:78">
      <c r="A34" s="95" t="s">
        <v>244</v>
      </c>
      <c r="B34" s="96" t="s">
        <v>173</v>
      </c>
      <c r="C34" s="97">
        <v>19</v>
      </c>
      <c r="D34" s="97">
        <v>16</v>
      </c>
      <c r="E34" s="97">
        <v>14</v>
      </c>
      <c r="F34" s="97">
        <v>8</v>
      </c>
      <c r="G34" s="97">
        <v>16</v>
      </c>
      <c r="H34" s="97">
        <v>9</v>
      </c>
      <c r="I34" s="97">
        <v>8</v>
      </c>
      <c r="J34" s="97">
        <v>8</v>
      </c>
      <c r="K34" s="97">
        <v>6</v>
      </c>
      <c r="L34" s="98" t="s">
        <v>100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</row>
    <row r="35" s="67" customFormat="1" ht="27.75" customHeight="1" spans="1:78">
      <c r="A35" s="99"/>
      <c r="B35" s="100" t="s">
        <v>175</v>
      </c>
      <c r="C35" s="101">
        <v>19</v>
      </c>
      <c r="D35" s="101">
        <v>16</v>
      </c>
      <c r="E35" s="101">
        <v>14</v>
      </c>
      <c r="F35" s="101">
        <v>8</v>
      </c>
      <c r="G35" s="101">
        <v>16</v>
      </c>
      <c r="H35" s="101">
        <v>9</v>
      </c>
      <c r="I35" s="101">
        <v>8</v>
      </c>
      <c r="J35" s="101">
        <v>8</v>
      </c>
      <c r="K35" s="101">
        <v>6</v>
      </c>
      <c r="L35" s="102" t="s">
        <v>100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</row>
    <row r="36" s="67" customFormat="1" ht="27.75" customHeight="1" spans="1:78">
      <c r="A36" s="103" t="s">
        <v>258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</row>
    <row r="37" s="67" customFormat="1" ht="27.75" customHeight="1" spans="1:78">
      <c r="A37" s="71"/>
      <c r="B37" s="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</row>
    <row r="38" s="67" customFormat="1" ht="27.75" customHeight="1" spans="1:78">
      <c r="A38" s="73" t="s">
        <v>232</v>
      </c>
      <c r="B38" s="74" t="s">
        <v>28</v>
      </c>
      <c r="C38" s="75" t="s">
        <v>233</v>
      </c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</row>
    <row r="39" s="67" customFormat="1" ht="49.5" customHeight="1" spans="1:78">
      <c r="A39" s="77"/>
      <c r="B39" s="78"/>
      <c r="C39" s="78" t="s">
        <v>152</v>
      </c>
      <c r="D39" s="78" t="s">
        <v>153</v>
      </c>
      <c r="E39" s="78" t="s">
        <v>155</v>
      </c>
      <c r="F39" s="78" t="s">
        <v>156</v>
      </c>
      <c r="G39" s="78" t="s">
        <v>157</v>
      </c>
      <c r="H39" s="78" t="s">
        <v>158</v>
      </c>
      <c r="I39" s="78" t="s">
        <v>159</v>
      </c>
      <c r="J39" s="78" t="s">
        <v>255</v>
      </c>
      <c r="K39" s="79" t="s">
        <v>256</v>
      </c>
      <c r="L39" s="80" t="s">
        <v>257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</row>
    <row r="40" s="67" customFormat="1" ht="27.75" customHeight="1" spans="1:78">
      <c r="A40" s="95" t="s">
        <v>247</v>
      </c>
      <c r="B40" s="96" t="s">
        <v>173</v>
      </c>
      <c r="C40" s="97">
        <v>6</v>
      </c>
      <c r="D40" s="97">
        <v>9</v>
      </c>
      <c r="E40" s="97">
        <v>9</v>
      </c>
      <c r="F40" s="97">
        <v>6</v>
      </c>
      <c r="G40" s="97">
        <v>4</v>
      </c>
      <c r="H40" s="97">
        <v>3</v>
      </c>
      <c r="I40" s="97">
        <v>5</v>
      </c>
      <c r="J40" s="97">
        <v>5</v>
      </c>
      <c r="K40" s="97">
        <v>9</v>
      </c>
      <c r="L40" s="98" t="s">
        <v>100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</row>
    <row r="41" s="68" customFormat="1" ht="27.75" customHeight="1" spans="1:78">
      <c r="A41" s="99"/>
      <c r="B41" s="100" t="s">
        <v>175</v>
      </c>
      <c r="C41" s="101">
        <v>6</v>
      </c>
      <c r="D41" s="101">
        <v>9</v>
      </c>
      <c r="E41" s="101">
        <v>9</v>
      </c>
      <c r="F41" s="101">
        <v>6</v>
      </c>
      <c r="G41" s="101">
        <v>4</v>
      </c>
      <c r="H41" s="101">
        <v>3</v>
      </c>
      <c r="I41" s="101">
        <v>5</v>
      </c>
      <c r="J41" s="101">
        <v>5</v>
      </c>
      <c r="K41" s="101">
        <v>9</v>
      </c>
      <c r="L41" s="102" t="s">
        <v>100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</row>
    <row r="42" s="66" customFormat="1" ht="27.75" customHeight="1" spans="1:78">
      <c r="A42" s="90" t="s">
        <v>248</v>
      </c>
      <c r="B42" s="91" t="s">
        <v>173</v>
      </c>
      <c r="C42" s="92">
        <v>27</v>
      </c>
      <c r="D42" s="92">
        <v>26</v>
      </c>
      <c r="E42" s="92">
        <v>30</v>
      </c>
      <c r="F42" s="92">
        <v>25</v>
      </c>
      <c r="G42" s="92">
        <v>21</v>
      </c>
      <c r="H42" s="92">
        <v>18</v>
      </c>
      <c r="I42" s="92">
        <v>21</v>
      </c>
      <c r="J42" s="92">
        <v>14</v>
      </c>
      <c r="K42" s="92">
        <v>26</v>
      </c>
      <c r="L42" s="93" t="s">
        <v>100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</row>
    <row r="43" s="67" customFormat="1" ht="27.75" customHeight="1" spans="1:78">
      <c r="A43" s="95"/>
      <c r="B43" s="96" t="s">
        <v>174</v>
      </c>
      <c r="C43" s="97">
        <v>1</v>
      </c>
      <c r="D43" s="97" t="s">
        <v>100</v>
      </c>
      <c r="E43" s="97" t="s">
        <v>100</v>
      </c>
      <c r="F43" s="97" t="s">
        <v>100</v>
      </c>
      <c r="G43" s="97" t="s">
        <v>100</v>
      </c>
      <c r="H43" s="97" t="s">
        <v>100</v>
      </c>
      <c r="I43" s="97" t="s">
        <v>100</v>
      </c>
      <c r="J43" s="97" t="s">
        <v>100</v>
      </c>
      <c r="K43" s="97" t="s">
        <v>100</v>
      </c>
      <c r="L43" s="98" t="s">
        <v>100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</row>
    <row r="44" s="68" customFormat="1" ht="27.75" customHeight="1" spans="1:78">
      <c r="A44" s="99"/>
      <c r="B44" s="100" t="s">
        <v>175</v>
      </c>
      <c r="C44" s="101">
        <v>26</v>
      </c>
      <c r="D44" s="101">
        <v>26</v>
      </c>
      <c r="E44" s="101">
        <v>30</v>
      </c>
      <c r="F44" s="101">
        <v>25</v>
      </c>
      <c r="G44" s="101">
        <v>21</v>
      </c>
      <c r="H44" s="101">
        <v>18</v>
      </c>
      <c r="I44" s="101">
        <v>21</v>
      </c>
      <c r="J44" s="101">
        <v>14</v>
      </c>
      <c r="K44" s="101">
        <v>26</v>
      </c>
      <c r="L44" s="102" t="s">
        <v>100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</row>
    <row r="45" s="66" customFormat="1" ht="27.75" customHeight="1" spans="1:78">
      <c r="A45" s="90" t="s">
        <v>249</v>
      </c>
      <c r="B45" s="91" t="s">
        <v>173</v>
      </c>
      <c r="C45" s="92" t="s">
        <v>100</v>
      </c>
      <c r="D45" s="92">
        <v>3</v>
      </c>
      <c r="E45" s="92">
        <v>3</v>
      </c>
      <c r="F45" s="92">
        <v>16</v>
      </c>
      <c r="G45" s="92">
        <v>37</v>
      </c>
      <c r="H45" s="92">
        <v>59</v>
      </c>
      <c r="I45" s="92">
        <v>46</v>
      </c>
      <c r="J45" s="92">
        <v>65</v>
      </c>
      <c r="K45" s="92">
        <v>106</v>
      </c>
      <c r="L45" s="93" t="s">
        <v>100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</row>
    <row r="46" s="68" customFormat="1" ht="27.75" customHeight="1" spans="1:78">
      <c r="A46" s="99"/>
      <c r="B46" s="100" t="s">
        <v>174</v>
      </c>
      <c r="C46" s="101" t="s">
        <v>100</v>
      </c>
      <c r="D46" s="101">
        <v>3</v>
      </c>
      <c r="E46" s="101">
        <v>3</v>
      </c>
      <c r="F46" s="101">
        <v>16</v>
      </c>
      <c r="G46" s="101">
        <v>37</v>
      </c>
      <c r="H46" s="101">
        <v>59</v>
      </c>
      <c r="I46" s="101">
        <v>46</v>
      </c>
      <c r="J46" s="101">
        <v>65</v>
      </c>
      <c r="K46" s="101">
        <v>106</v>
      </c>
      <c r="L46" s="102" t="s">
        <v>100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</row>
    <row r="47" s="66" customFormat="1" ht="27.75" customHeight="1" spans="1:78">
      <c r="A47" s="90" t="s">
        <v>250</v>
      </c>
      <c r="B47" s="91" t="s">
        <v>173</v>
      </c>
      <c r="C47" s="92">
        <v>1</v>
      </c>
      <c r="D47" s="92" t="s">
        <v>100</v>
      </c>
      <c r="E47" s="92">
        <v>1</v>
      </c>
      <c r="F47" s="92">
        <v>2</v>
      </c>
      <c r="G47" s="92">
        <v>2</v>
      </c>
      <c r="H47" s="92">
        <v>4</v>
      </c>
      <c r="I47" s="92">
        <v>2</v>
      </c>
      <c r="J47" s="92">
        <v>4</v>
      </c>
      <c r="K47" s="92">
        <v>7</v>
      </c>
      <c r="L47" s="93" t="s">
        <v>100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</row>
    <row r="48" s="67" customFormat="1" ht="27.75" customHeight="1" spans="1:78">
      <c r="A48" s="95"/>
      <c r="B48" s="96" t="s">
        <v>174</v>
      </c>
      <c r="C48" s="97">
        <v>1</v>
      </c>
      <c r="D48" s="97" t="s">
        <v>100</v>
      </c>
      <c r="E48" s="97">
        <v>1</v>
      </c>
      <c r="F48" s="97">
        <v>2</v>
      </c>
      <c r="G48" s="97">
        <v>1</v>
      </c>
      <c r="H48" s="97">
        <v>2</v>
      </c>
      <c r="I48" s="97">
        <v>2</v>
      </c>
      <c r="J48" s="97">
        <v>4</v>
      </c>
      <c r="K48" s="97">
        <v>5</v>
      </c>
      <c r="L48" s="98" t="s">
        <v>100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</row>
    <row r="49" s="68" customFormat="1" ht="27.75" customHeight="1" spans="1:78">
      <c r="A49" s="99"/>
      <c r="B49" s="100" t="s">
        <v>175</v>
      </c>
      <c r="C49" s="101" t="s">
        <v>100</v>
      </c>
      <c r="D49" s="101" t="s">
        <v>100</v>
      </c>
      <c r="E49" s="101" t="s">
        <v>100</v>
      </c>
      <c r="F49" s="101" t="s">
        <v>100</v>
      </c>
      <c r="G49" s="101">
        <v>1</v>
      </c>
      <c r="H49" s="101">
        <v>2</v>
      </c>
      <c r="I49" s="101" t="s">
        <v>100</v>
      </c>
      <c r="J49" s="101" t="s">
        <v>100</v>
      </c>
      <c r="K49" s="101">
        <v>2</v>
      </c>
      <c r="L49" s="102" t="s">
        <v>100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</row>
    <row r="50" s="66" customFormat="1" ht="27.75" customHeight="1" spans="1:78">
      <c r="A50" s="90" t="s">
        <v>259</v>
      </c>
      <c r="B50" s="91" t="s">
        <v>173</v>
      </c>
      <c r="C50" s="92">
        <v>2</v>
      </c>
      <c r="D50" s="92">
        <v>4</v>
      </c>
      <c r="E50" s="92">
        <v>4</v>
      </c>
      <c r="F50" s="92">
        <v>7</v>
      </c>
      <c r="G50" s="92">
        <v>9</v>
      </c>
      <c r="H50" s="92">
        <v>6</v>
      </c>
      <c r="I50" s="92">
        <v>3</v>
      </c>
      <c r="J50" s="92">
        <v>7</v>
      </c>
      <c r="K50" s="92">
        <v>2</v>
      </c>
      <c r="L50" s="93">
        <v>1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</row>
    <row r="51" s="67" customFormat="1" ht="27.75" customHeight="1" spans="1:78">
      <c r="A51" s="95"/>
      <c r="B51" s="96" t="s">
        <v>174</v>
      </c>
      <c r="C51" s="97">
        <v>1</v>
      </c>
      <c r="D51" s="97">
        <v>3</v>
      </c>
      <c r="E51" s="97">
        <v>3</v>
      </c>
      <c r="F51" s="97">
        <v>3</v>
      </c>
      <c r="G51" s="97">
        <v>5</v>
      </c>
      <c r="H51" s="97">
        <v>3</v>
      </c>
      <c r="I51" s="97">
        <v>1</v>
      </c>
      <c r="J51" s="97">
        <v>3</v>
      </c>
      <c r="K51" s="97" t="s">
        <v>100</v>
      </c>
      <c r="L51" s="98">
        <v>1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</row>
    <row r="52" s="68" customFormat="1" ht="27.75" customHeight="1" spans="1:78">
      <c r="A52" s="99"/>
      <c r="B52" s="100" t="s">
        <v>175</v>
      </c>
      <c r="C52" s="101">
        <v>1</v>
      </c>
      <c r="D52" s="101">
        <v>1</v>
      </c>
      <c r="E52" s="101">
        <v>1</v>
      </c>
      <c r="F52" s="101">
        <v>4</v>
      </c>
      <c r="G52" s="101">
        <v>4</v>
      </c>
      <c r="H52" s="101">
        <v>3</v>
      </c>
      <c r="I52" s="101">
        <v>2</v>
      </c>
      <c r="J52" s="101">
        <v>4</v>
      </c>
      <c r="K52" s="101">
        <v>2</v>
      </c>
      <c r="L52" s="102" t="s">
        <v>100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</row>
    <row r="53" s="66" customFormat="1" ht="27.75" customHeight="1" spans="1:78">
      <c r="A53" s="90" t="s">
        <v>219</v>
      </c>
      <c r="B53" s="91" t="s">
        <v>173</v>
      </c>
      <c r="C53" s="92">
        <v>9</v>
      </c>
      <c r="D53" s="92">
        <v>7</v>
      </c>
      <c r="E53" s="92">
        <v>6</v>
      </c>
      <c r="F53" s="92">
        <v>10</v>
      </c>
      <c r="G53" s="92">
        <v>8</v>
      </c>
      <c r="H53" s="92">
        <v>14</v>
      </c>
      <c r="I53" s="92">
        <v>19</v>
      </c>
      <c r="J53" s="92">
        <v>9</v>
      </c>
      <c r="K53" s="92">
        <v>12</v>
      </c>
      <c r="L53" s="93" t="s">
        <v>100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</row>
    <row r="54" s="67" customFormat="1" ht="27.75" customHeight="1" spans="1:78">
      <c r="A54" s="95"/>
      <c r="B54" s="96" t="s">
        <v>174</v>
      </c>
      <c r="C54" s="97">
        <v>3</v>
      </c>
      <c r="D54" s="97">
        <v>5</v>
      </c>
      <c r="E54" s="97">
        <v>4</v>
      </c>
      <c r="F54" s="97">
        <v>5</v>
      </c>
      <c r="G54" s="97">
        <v>4</v>
      </c>
      <c r="H54" s="97">
        <v>5</v>
      </c>
      <c r="I54" s="97">
        <v>11</v>
      </c>
      <c r="J54" s="97">
        <v>8</v>
      </c>
      <c r="K54" s="97">
        <v>6</v>
      </c>
      <c r="L54" s="98" t="s">
        <v>100</v>
      </c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</row>
    <row r="55" s="68" customFormat="1" ht="27.75" customHeight="1" spans="1:78">
      <c r="A55" s="99"/>
      <c r="B55" s="100" t="s">
        <v>175</v>
      </c>
      <c r="C55" s="101">
        <v>6</v>
      </c>
      <c r="D55" s="101">
        <v>2</v>
      </c>
      <c r="E55" s="101">
        <v>2</v>
      </c>
      <c r="F55" s="101">
        <v>5</v>
      </c>
      <c r="G55" s="101">
        <v>4</v>
      </c>
      <c r="H55" s="101">
        <v>9</v>
      </c>
      <c r="I55" s="101">
        <v>8</v>
      </c>
      <c r="J55" s="101">
        <v>1</v>
      </c>
      <c r="K55" s="101">
        <v>6</v>
      </c>
      <c r="L55" s="102" t="s">
        <v>100</v>
      </c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</row>
    <row r="56" s="66" customFormat="1" ht="27.75" customHeight="1" spans="1:78">
      <c r="A56" s="90" t="s">
        <v>220</v>
      </c>
      <c r="B56" s="91" t="s">
        <v>173</v>
      </c>
      <c r="C56" s="92">
        <v>3</v>
      </c>
      <c r="D56" s="92">
        <v>4</v>
      </c>
      <c r="E56" s="92">
        <v>11</v>
      </c>
      <c r="F56" s="92">
        <v>4</v>
      </c>
      <c r="G56" s="92">
        <v>16</v>
      </c>
      <c r="H56" s="92">
        <v>11</v>
      </c>
      <c r="I56" s="92">
        <v>11</v>
      </c>
      <c r="J56" s="92">
        <v>8</v>
      </c>
      <c r="K56" s="92">
        <v>7</v>
      </c>
      <c r="L56" s="93" t="s">
        <v>100</v>
      </c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</row>
    <row r="57" s="67" customFormat="1" ht="27.75" customHeight="1" spans="1:78">
      <c r="A57" s="95"/>
      <c r="B57" s="96" t="s">
        <v>174</v>
      </c>
      <c r="C57" s="97" t="s">
        <v>100</v>
      </c>
      <c r="D57" s="97">
        <v>1</v>
      </c>
      <c r="E57" s="97">
        <v>7</v>
      </c>
      <c r="F57" s="97">
        <v>3</v>
      </c>
      <c r="G57" s="97">
        <v>13</v>
      </c>
      <c r="H57" s="97">
        <v>5</v>
      </c>
      <c r="I57" s="97">
        <v>5</v>
      </c>
      <c r="J57" s="97">
        <v>5</v>
      </c>
      <c r="K57" s="97">
        <v>4</v>
      </c>
      <c r="L57" s="98" t="s">
        <v>100</v>
      </c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</row>
    <row r="58" s="68" customFormat="1" ht="27.75" customHeight="1" spans="1:78">
      <c r="A58" s="99"/>
      <c r="B58" s="100" t="s">
        <v>175</v>
      </c>
      <c r="C58" s="101">
        <v>3</v>
      </c>
      <c r="D58" s="101">
        <v>3</v>
      </c>
      <c r="E58" s="101">
        <v>4</v>
      </c>
      <c r="F58" s="101">
        <v>1</v>
      </c>
      <c r="G58" s="101">
        <v>3</v>
      </c>
      <c r="H58" s="101">
        <v>6</v>
      </c>
      <c r="I58" s="101">
        <v>6</v>
      </c>
      <c r="J58" s="101">
        <v>3</v>
      </c>
      <c r="K58" s="101">
        <v>3</v>
      </c>
      <c r="L58" s="102" t="s">
        <v>100</v>
      </c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</row>
    <row r="59" s="66" customFormat="1" ht="27.75" customHeight="1" spans="1:78">
      <c r="A59" s="55" t="s">
        <v>260</v>
      </c>
      <c r="B59" s="91" t="s">
        <v>173</v>
      </c>
      <c r="C59" s="92">
        <v>2</v>
      </c>
      <c r="D59" s="92">
        <v>2</v>
      </c>
      <c r="E59" s="92">
        <v>2</v>
      </c>
      <c r="F59" s="92">
        <v>1</v>
      </c>
      <c r="G59" s="92">
        <v>3</v>
      </c>
      <c r="H59" s="92">
        <v>5</v>
      </c>
      <c r="I59" s="92">
        <v>4</v>
      </c>
      <c r="J59" s="92" t="s">
        <v>100</v>
      </c>
      <c r="K59" s="92">
        <v>8</v>
      </c>
      <c r="L59" s="93" t="s">
        <v>100</v>
      </c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</row>
    <row r="60" s="67" customFormat="1" ht="27.75" customHeight="1" spans="1:78">
      <c r="A60" s="56"/>
      <c r="B60" s="96" t="s">
        <v>174</v>
      </c>
      <c r="C60" s="97" t="s">
        <v>100</v>
      </c>
      <c r="D60" s="97">
        <v>1</v>
      </c>
      <c r="E60" s="97">
        <v>2</v>
      </c>
      <c r="F60" s="97">
        <v>1</v>
      </c>
      <c r="G60" s="97">
        <v>3</v>
      </c>
      <c r="H60" s="97">
        <v>3</v>
      </c>
      <c r="I60" s="97">
        <v>3</v>
      </c>
      <c r="J60" s="97" t="s">
        <v>100</v>
      </c>
      <c r="K60" s="97">
        <v>5</v>
      </c>
      <c r="L60" s="98" t="s">
        <v>100</v>
      </c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</row>
    <row r="61" s="68" customFormat="1" ht="27.75" customHeight="1" spans="1:78">
      <c r="A61" s="57"/>
      <c r="B61" s="100" t="s">
        <v>175</v>
      </c>
      <c r="C61" s="101">
        <v>2</v>
      </c>
      <c r="D61" s="101">
        <v>1</v>
      </c>
      <c r="E61" s="101" t="s">
        <v>100</v>
      </c>
      <c r="F61" s="101" t="s">
        <v>100</v>
      </c>
      <c r="G61" s="101" t="s">
        <v>100</v>
      </c>
      <c r="H61" s="101">
        <v>2</v>
      </c>
      <c r="I61" s="101">
        <v>1</v>
      </c>
      <c r="J61" s="101" t="s">
        <v>100</v>
      </c>
      <c r="K61" s="101">
        <v>3</v>
      </c>
      <c r="L61" s="102" t="s">
        <v>100</v>
      </c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</row>
    <row r="62" s="66" customFormat="1" ht="27.75" customHeight="1" spans="1:78">
      <c r="A62" s="90" t="s">
        <v>253</v>
      </c>
      <c r="B62" s="91" t="s">
        <v>173</v>
      </c>
      <c r="C62" s="92">
        <v>2</v>
      </c>
      <c r="D62" s="92">
        <v>7</v>
      </c>
      <c r="E62" s="92">
        <v>6</v>
      </c>
      <c r="F62" s="92">
        <v>4</v>
      </c>
      <c r="G62" s="92">
        <v>5</v>
      </c>
      <c r="H62" s="92">
        <v>12</v>
      </c>
      <c r="I62" s="92">
        <v>12</v>
      </c>
      <c r="J62" s="92">
        <v>5</v>
      </c>
      <c r="K62" s="92">
        <v>6</v>
      </c>
      <c r="L62" s="93" t="s">
        <v>100</v>
      </c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</row>
    <row r="63" s="67" customFormat="1" ht="27.75" customHeight="1" spans="1:78">
      <c r="A63" s="95"/>
      <c r="B63" s="96" t="s">
        <v>174</v>
      </c>
      <c r="C63" s="97">
        <v>1</v>
      </c>
      <c r="D63" s="97">
        <v>4</v>
      </c>
      <c r="E63" s="97">
        <v>4</v>
      </c>
      <c r="F63" s="97">
        <v>1</v>
      </c>
      <c r="G63" s="97">
        <v>2</v>
      </c>
      <c r="H63" s="97">
        <v>5</v>
      </c>
      <c r="I63" s="97">
        <v>7</v>
      </c>
      <c r="J63" s="97">
        <v>3</v>
      </c>
      <c r="K63" s="97">
        <v>3</v>
      </c>
      <c r="L63" s="98" t="s">
        <v>100</v>
      </c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</row>
    <row r="64" s="68" customFormat="1" ht="27.75" customHeight="1" spans="1:78">
      <c r="A64" s="99"/>
      <c r="B64" s="100" t="s">
        <v>175</v>
      </c>
      <c r="C64" s="101">
        <v>1</v>
      </c>
      <c r="D64" s="101">
        <v>3</v>
      </c>
      <c r="E64" s="101">
        <v>2</v>
      </c>
      <c r="F64" s="101">
        <v>3</v>
      </c>
      <c r="G64" s="101">
        <v>3</v>
      </c>
      <c r="H64" s="101">
        <v>7</v>
      </c>
      <c r="I64" s="101">
        <v>5</v>
      </c>
      <c r="J64" s="101">
        <v>2</v>
      </c>
      <c r="K64" s="101">
        <v>3</v>
      </c>
      <c r="L64" s="102" t="s">
        <v>100</v>
      </c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</row>
    <row r="65" s="67" customFormat="1" ht="27.75" customHeight="1" spans="1:46">
      <c r="A65" s="95" t="s">
        <v>187</v>
      </c>
      <c r="B65" s="96" t="s">
        <v>173</v>
      </c>
      <c r="C65" s="97">
        <v>25</v>
      </c>
      <c r="D65" s="97">
        <v>31</v>
      </c>
      <c r="E65" s="97">
        <v>34</v>
      </c>
      <c r="F65" s="97">
        <v>39</v>
      </c>
      <c r="G65" s="97">
        <v>61</v>
      </c>
      <c r="H65" s="97">
        <v>50</v>
      </c>
      <c r="I65" s="97">
        <v>64</v>
      </c>
      <c r="J65" s="97">
        <v>52</v>
      </c>
      <c r="K65" s="97">
        <v>49</v>
      </c>
      <c r="L65" s="98" t="s">
        <v>100</v>
      </c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</row>
    <row r="66" s="67" customFormat="1" ht="27.75" customHeight="1" spans="1:46">
      <c r="A66" s="95"/>
      <c r="B66" s="96" t="s">
        <v>174</v>
      </c>
      <c r="C66" s="97">
        <v>12</v>
      </c>
      <c r="D66" s="97">
        <v>17</v>
      </c>
      <c r="E66" s="97">
        <v>18</v>
      </c>
      <c r="F66" s="97">
        <v>22</v>
      </c>
      <c r="G66" s="97">
        <v>29</v>
      </c>
      <c r="H66" s="97">
        <v>23</v>
      </c>
      <c r="I66" s="97">
        <v>36</v>
      </c>
      <c r="J66" s="97">
        <v>28</v>
      </c>
      <c r="K66" s="97">
        <v>21</v>
      </c>
      <c r="L66" s="98" t="s">
        <v>100</v>
      </c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</row>
    <row r="67" s="67" customFormat="1" ht="27.75" customHeight="1" spans="1:46">
      <c r="A67" s="104"/>
      <c r="B67" s="105" t="s">
        <v>175</v>
      </c>
      <c r="C67" s="106">
        <v>13</v>
      </c>
      <c r="D67" s="106">
        <v>14</v>
      </c>
      <c r="E67" s="106">
        <v>16</v>
      </c>
      <c r="F67" s="106">
        <v>17</v>
      </c>
      <c r="G67" s="106">
        <v>32</v>
      </c>
      <c r="H67" s="106">
        <v>27</v>
      </c>
      <c r="I67" s="106">
        <v>28</v>
      </c>
      <c r="J67" s="106">
        <v>24</v>
      </c>
      <c r="K67" s="106">
        <v>28</v>
      </c>
      <c r="L67" s="107" t="s">
        <v>100</v>
      </c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</row>
    <row r="68" ht="27.75" customHeight="1" spans="1:46">
      <c r="A68" s="62" t="s">
        <v>230</v>
      </c>
      <c r="B68" s="2"/>
      <c r="C68" s="72"/>
      <c r="D68" s="72"/>
      <c r="E68" s="72"/>
      <c r="F68" s="72"/>
      <c r="G68" s="72"/>
      <c r="H68" s="72"/>
      <c r="I68" s="72"/>
      <c r="J68" s="72"/>
      <c r="K68" s="72"/>
      <c r="L68" s="72"/>
    </row>
    <row r="69" ht="27.75" customHeight="1" spans="1:46">
      <c r="A69" s="63" t="s">
        <v>82</v>
      </c>
      <c r="B69" s="2"/>
      <c r="C69" s="72"/>
      <c r="D69" s="72"/>
      <c r="E69" s="72"/>
      <c r="F69" s="72"/>
      <c r="G69" s="72"/>
      <c r="H69" s="72"/>
      <c r="I69" s="72"/>
      <c r="J69" s="72"/>
      <c r="K69" s="72"/>
      <c r="L69" s="72"/>
    </row>
    <row r="70" spans="1:46">
      <c r="A70" s="71"/>
      <c r="B70" s="2"/>
      <c r="C70" s="72"/>
      <c r="D70" s="72"/>
      <c r="E70" s="72"/>
      <c r="F70" s="72"/>
      <c r="G70" s="72"/>
      <c r="H70" s="72"/>
      <c r="I70" s="72"/>
      <c r="J70" s="72"/>
      <c r="K70" s="72"/>
      <c r="L70" s="72"/>
    </row>
  </sheetData>
  <mergeCells count="29">
    <mergeCell ref="A1:L1"/>
    <mergeCell ref="C3:L3"/>
    <mergeCell ref="A36:L36"/>
    <mergeCell ref="C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U69"/>
  <sheetViews>
    <sheetView view="pageBreakPreview" zoomScale="40" zoomScalePageLayoutView="40" zoomScaleNormal="100" topLeftCell="A42" workbookViewId="0">
      <selection activeCell="D38" sqref="$A38:$XFD39"/>
    </sheetView>
  </sheetViews>
  <sheetFormatPr defaultColWidth="11" defaultRowHeight="13.5" customHeight="1"/>
  <cols>
    <col min="1" max="1" width="74" style="8" customWidth="1"/>
    <col min="2" max="2" width="6.85714285714286" style="9" customWidth="1"/>
    <col min="3" max="12" width="16.5714285714286" style="9" customWidth="1"/>
    <col min="13" max="13" width="19.8571428571429" style="9" customWidth="1"/>
    <col min="14" max="14" width="18.1428571428571" style="9" customWidth="1"/>
    <col min="15" max="15" width="18.5714285714286" style="9" customWidth="1"/>
    <col min="16" max="16" width="20.4285714285714" style="9" customWidth="1"/>
    <col min="17" max="47" width="19.2857142857143" style="10" customWidth="1"/>
    <col min="48" max="54" width="19.2857142857143" style="9" customWidth="1"/>
    <col min="55" max="16384" width="11.4285714285714" style="9"/>
  </cols>
  <sheetData>
    <row r="1" ht="31.5" customHeight="1" spans="1:47">
      <c r="A1" s="11" t="s">
        <v>261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ht="23.25" customHeight="1" spans="1:4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ht="39" customHeight="1" spans="1:47">
      <c r="A3" s="13" t="s">
        <v>246</v>
      </c>
      <c r="B3" s="14" t="s">
        <v>28</v>
      </c>
      <c r="C3" s="15" t="s">
        <v>3</v>
      </c>
      <c r="D3" s="16" t="s">
        <v>262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</row>
    <row r="4" s="1" customFormat="1" ht="87" customHeight="1" spans="1:47">
      <c r="A4" s="18"/>
      <c r="B4" s="19"/>
      <c r="C4" s="20"/>
      <c r="D4" s="20" t="s">
        <v>92</v>
      </c>
      <c r="E4" s="21" t="s">
        <v>93</v>
      </c>
      <c r="F4" s="21" t="s">
        <v>94</v>
      </c>
      <c r="G4" s="21" t="s">
        <v>95</v>
      </c>
      <c r="H4" s="21" t="s">
        <v>96</v>
      </c>
      <c r="I4" s="21" t="s">
        <v>97</v>
      </c>
      <c r="J4" s="20" t="s">
        <v>263</v>
      </c>
      <c r="K4" s="20" t="s">
        <v>128</v>
      </c>
      <c r="L4" s="20" t="s">
        <v>129</v>
      </c>
      <c r="M4" s="21" t="s">
        <v>130</v>
      </c>
      <c r="N4" s="20" t="s">
        <v>166</v>
      </c>
      <c r="O4" s="20" t="s">
        <v>264</v>
      </c>
      <c r="P4" s="22" t="s">
        <v>265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</row>
    <row r="5" s="2" customFormat="1" ht="39" customHeight="1" spans="1:47">
      <c r="A5" s="24" t="s">
        <v>234</v>
      </c>
      <c r="B5" s="25" t="s">
        <v>173</v>
      </c>
      <c r="C5" s="26">
        <v>3061</v>
      </c>
      <c r="D5" s="26">
        <v>88</v>
      </c>
      <c r="E5" s="26">
        <v>231</v>
      </c>
      <c r="F5" s="26">
        <v>203</v>
      </c>
      <c r="G5" s="26">
        <v>418</v>
      </c>
      <c r="H5" s="26">
        <v>27</v>
      </c>
      <c r="I5" s="26">
        <v>125</v>
      </c>
      <c r="J5" s="26">
        <v>107</v>
      </c>
      <c r="K5" s="26">
        <v>1223</v>
      </c>
      <c r="L5" s="26">
        <v>389</v>
      </c>
      <c r="M5" s="26">
        <v>212</v>
      </c>
      <c r="N5" s="26">
        <v>1</v>
      </c>
      <c r="O5" s="26">
        <v>7</v>
      </c>
      <c r="P5" s="27">
        <v>30</v>
      </c>
      <c r="Q5" s="23"/>
      <c r="R5" s="23"/>
      <c r="S5" s="23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</row>
    <row r="6" s="2" customFormat="1" ht="39" customHeight="1" spans="1:47">
      <c r="A6" s="24"/>
      <c r="B6" s="25" t="s">
        <v>174</v>
      </c>
      <c r="C6" s="26">
        <f>C9+C12+C15+C18+C21+C24+C27+C30+C43+C46+C48+C51+C57+C60+C54+C63+C66</f>
        <v>1586</v>
      </c>
      <c r="D6" s="26">
        <v>47</v>
      </c>
      <c r="E6" s="26">
        <v>127</v>
      </c>
      <c r="F6" s="26">
        <v>103</v>
      </c>
      <c r="G6" s="26">
        <v>247</v>
      </c>
      <c r="H6" s="26">
        <v>17</v>
      </c>
      <c r="I6" s="26">
        <v>65</v>
      </c>
      <c r="J6" s="26">
        <v>44</v>
      </c>
      <c r="K6" s="26">
        <v>591</v>
      </c>
      <c r="L6" s="26">
        <v>204</v>
      </c>
      <c r="M6" s="26">
        <v>126</v>
      </c>
      <c r="N6" s="26" t="s">
        <v>100</v>
      </c>
      <c r="O6" s="26">
        <v>3</v>
      </c>
      <c r="P6" s="27">
        <v>12</v>
      </c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</row>
    <row r="7" s="3" customFormat="1" ht="39" customHeight="1" spans="1:47">
      <c r="A7" s="29"/>
      <c r="B7" s="30" t="s">
        <v>175</v>
      </c>
      <c r="C7" s="31">
        <f>C10+C13+C16+C19+C22+C25+C28+C31+C33+C35+C41+C44+C49+C52+C58+C61+C55+C64+C67</f>
        <v>1475</v>
      </c>
      <c r="D7" s="31">
        <v>41</v>
      </c>
      <c r="E7" s="31">
        <v>104</v>
      </c>
      <c r="F7" s="31">
        <v>100</v>
      </c>
      <c r="G7" s="31">
        <v>171</v>
      </c>
      <c r="H7" s="31">
        <v>10</v>
      </c>
      <c r="I7" s="31">
        <v>60</v>
      </c>
      <c r="J7" s="31">
        <v>63</v>
      </c>
      <c r="K7" s="31">
        <v>632</v>
      </c>
      <c r="L7" s="31">
        <v>185</v>
      </c>
      <c r="M7" s="31">
        <v>86</v>
      </c>
      <c r="N7" s="31">
        <v>1</v>
      </c>
      <c r="O7" s="31">
        <v>4</v>
      </c>
      <c r="P7" s="32">
        <v>18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</row>
    <row r="8" s="4" customFormat="1" ht="39" customHeight="1" spans="1:47">
      <c r="A8" s="33" t="s">
        <v>235</v>
      </c>
      <c r="B8" s="34" t="s">
        <v>173</v>
      </c>
      <c r="C8" s="35">
        <v>70</v>
      </c>
      <c r="D8" s="35">
        <v>1</v>
      </c>
      <c r="E8" s="35">
        <v>5</v>
      </c>
      <c r="F8" s="35">
        <v>9</v>
      </c>
      <c r="G8" s="35">
        <v>7</v>
      </c>
      <c r="H8" s="35" t="s">
        <v>100</v>
      </c>
      <c r="I8" s="35">
        <v>2</v>
      </c>
      <c r="J8" s="35">
        <v>3</v>
      </c>
      <c r="K8" s="35">
        <v>25</v>
      </c>
      <c r="L8" s="35">
        <v>6</v>
      </c>
      <c r="M8" s="35">
        <v>12</v>
      </c>
      <c r="N8" s="35" t="s">
        <v>100</v>
      </c>
      <c r="O8" s="35" t="s">
        <v>100</v>
      </c>
      <c r="P8" s="36" t="s">
        <v>100</v>
      </c>
      <c r="Q8" s="10"/>
      <c r="R8" s="10"/>
      <c r="S8" s="10"/>
      <c r="T8" s="37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</row>
    <row r="9" ht="39" customHeight="1" spans="1:47">
      <c r="A9" s="38"/>
      <c r="B9" s="39" t="s">
        <v>174</v>
      </c>
      <c r="C9" s="40">
        <v>55</v>
      </c>
      <c r="D9" s="40">
        <v>1</v>
      </c>
      <c r="E9" s="40">
        <v>5</v>
      </c>
      <c r="F9" s="40">
        <v>7</v>
      </c>
      <c r="G9" s="40">
        <v>6</v>
      </c>
      <c r="H9" s="40" t="s">
        <v>100</v>
      </c>
      <c r="I9" s="40">
        <v>1</v>
      </c>
      <c r="J9" s="40">
        <v>1</v>
      </c>
      <c r="K9" s="40">
        <v>20</v>
      </c>
      <c r="L9" s="40">
        <v>4</v>
      </c>
      <c r="M9" s="40">
        <v>10</v>
      </c>
      <c r="N9" s="40" t="s">
        <v>100</v>
      </c>
      <c r="O9" s="40" t="s">
        <v>100</v>
      </c>
      <c r="P9" s="41" t="s">
        <v>100</v>
      </c>
      <c r="T9" s="42"/>
    </row>
    <row r="10" s="5" customFormat="1" ht="39" customHeight="1" spans="1:47">
      <c r="A10" s="43"/>
      <c r="B10" s="44" t="s">
        <v>175</v>
      </c>
      <c r="C10" s="45">
        <v>15</v>
      </c>
      <c r="D10" s="45" t="s">
        <v>100</v>
      </c>
      <c r="E10" s="45" t="s">
        <v>100</v>
      </c>
      <c r="F10" s="45">
        <v>2</v>
      </c>
      <c r="G10" s="45">
        <v>1</v>
      </c>
      <c r="H10" s="45" t="s">
        <v>100</v>
      </c>
      <c r="I10" s="45">
        <v>1</v>
      </c>
      <c r="J10" s="45">
        <v>2</v>
      </c>
      <c r="K10" s="45">
        <v>5</v>
      </c>
      <c r="L10" s="45">
        <v>2</v>
      </c>
      <c r="M10" s="45">
        <v>2</v>
      </c>
      <c r="N10" s="45" t="s">
        <v>100</v>
      </c>
      <c r="O10" s="45" t="s">
        <v>100</v>
      </c>
      <c r="P10" s="46" t="s">
        <v>100</v>
      </c>
      <c r="Q10" s="10"/>
      <c r="R10" s="10"/>
      <c r="S10" s="10"/>
      <c r="T10" s="42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="4" customFormat="1" ht="39" customHeight="1" spans="1:47">
      <c r="A11" s="47" t="s">
        <v>236</v>
      </c>
      <c r="B11" s="34" t="s">
        <v>173</v>
      </c>
      <c r="C11" s="35">
        <v>41</v>
      </c>
      <c r="D11" s="35">
        <v>1</v>
      </c>
      <c r="E11" s="35">
        <v>6</v>
      </c>
      <c r="F11" s="35">
        <v>4</v>
      </c>
      <c r="G11" s="35">
        <v>7</v>
      </c>
      <c r="H11" s="35">
        <v>1</v>
      </c>
      <c r="I11" s="35">
        <v>2</v>
      </c>
      <c r="J11" s="35">
        <v>1</v>
      </c>
      <c r="K11" s="35">
        <v>12</v>
      </c>
      <c r="L11" s="35">
        <v>4</v>
      </c>
      <c r="M11" s="35">
        <v>3</v>
      </c>
      <c r="N11" s="35" t="s">
        <v>100</v>
      </c>
      <c r="O11" s="35" t="s">
        <v>100</v>
      </c>
      <c r="P11" s="36" t="s">
        <v>100</v>
      </c>
      <c r="Q11" s="10"/>
      <c r="R11" s="10"/>
      <c r="S11" s="10"/>
      <c r="T11" s="37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ht="39" customHeight="1" spans="1:47">
      <c r="A12" s="48"/>
      <c r="B12" s="39" t="s">
        <v>174</v>
      </c>
      <c r="C12" s="40">
        <v>33</v>
      </c>
      <c r="D12" s="40">
        <v>1</v>
      </c>
      <c r="E12" s="40">
        <v>6</v>
      </c>
      <c r="F12" s="40">
        <v>2</v>
      </c>
      <c r="G12" s="40">
        <v>5</v>
      </c>
      <c r="H12" s="40">
        <v>1</v>
      </c>
      <c r="I12" s="40">
        <v>1</v>
      </c>
      <c r="J12" s="40">
        <v>1</v>
      </c>
      <c r="K12" s="40">
        <v>9</v>
      </c>
      <c r="L12" s="40">
        <v>4</v>
      </c>
      <c r="M12" s="40">
        <v>3</v>
      </c>
      <c r="N12" s="40" t="s">
        <v>100</v>
      </c>
      <c r="O12" s="40" t="s">
        <v>100</v>
      </c>
      <c r="P12" s="41" t="s">
        <v>100</v>
      </c>
      <c r="T12" s="42"/>
    </row>
    <row r="13" s="5" customFormat="1" ht="39" customHeight="1" spans="1:47">
      <c r="A13" s="49"/>
      <c r="B13" s="44" t="s">
        <v>175</v>
      </c>
      <c r="C13" s="45">
        <v>8</v>
      </c>
      <c r="D13" s="45" t="s">
        <v>100</v>
      </c>
      <c r="E13" s="45" t="s">
        <v>100</v>
      </c>
      <c r="F13" s="45">
        <v>2</v>
      </c>
      <c r="G13" s="45">
        <v>2</v>
      </c>
      <c r="H13" s="45" t="s">
        <v>100</v>
      </c>
      <c r="I13" s="45">
        <v>1</v>
      </c>
      <c r="J13" s="45" t="s">
        <v>100</v>
      </c>
      <c r="K13" s="45">
        <v>3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 t="s">
        <v>100</v>
      </c>
      <c r="Q13" s="10"/>
      <c r="R13" s="10"/>
      <c r="S13" s="10"/>
      <c r="T13" s="42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="4" customFormat="1" ht="39" customHeight="1" spans="1:47">
      <c r="A14" s="47" t="s">
        <v>237</v>
      </c>
      <c r="B14" s="34" t="s">
        <v>173</v>
      </c>
      <c r="C14" s="35">
        <v>307</v>
      </c>
      <c r="D14" s="35">
        <v>12</v>
      </c>
      <c r="E14" s="35">
        <v>33</v>
      </c>
      <c r="F14" s="35">
        <v>16</v>
      </c>
      <c r="G14" s="35">
        <v>44</v>
      </c>
      <c r="H14" s="35">
        <v>4</v>
      </c>
      <c r="I14" s="35">
        <v>8</v>
      </c>
      <c r="J14" s="35">
        <v>10</v>
      </c>
      <c r="K14" s="35">
        <v>102</v>
      </c>
      <c r="L14" s="35">
        <v>38</v>
      </c>
      <c r="M14" s="35">
        <v>36</v>
      </c>
      <c r="N14" s="35" t="s">
        <v>100</v>
      </c>
      <c r="O14" s="35" t="s">
        <v>100</v>
      </c>
      <c r="P14" s="36">
        <v>4</v>
      </c>
      <c r="Q14" s="10"/>
      <c r="R14" s="10"/>
      <c r="S14" s="10"/>
      <c r="T14" s="37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ht="39" customHeight="1" spans="1:47">
      <c r="A15" s="48"/>
      <c r="B15" s="39" t="s">
        <v>174</v>
      </c>
      <c r="C15" s="40">
        <v>184</v>
      </c>
      <c r="D15" s="40">
        <v>8</v>
      </c>
      <c r="E15" s="40">
        <v>20</v>
      </c>
      <c r="F15" s="40">
        <v>7</v>
      </c>
      <c r="G15" s="40">
        <v>28</v>
      </c>
      <c r="H15" s="40">
        <v>3</v>
      </c>
      <c r="I15" s="40">
        <v>3</v>
      </c>
      <c r="J15" s="40">
        <v>8</v>
      </c>
      <c r="K15" s="40">
        <v>59</v>
      </c>
      <c r="L15" s="40">
        <v>22</v>
      </c>
      <c r="M15" s="40">
        <v>23</v>
      </c>
      <c r="N15" s="40" t="s">
        <v>100</v>
      </c>
      <c r="O15" s="40" t="s">
        <v>100</v>
      </c>
      <c r="P15" s="41">
        <v>3</v>
      </c>
      <c r="T15" s="42"/>
    </row>
    <row r="16" s="5" customFormat="1" ht="39" customHeight="1" spans="1:47">
      <c r="A16" s="49"/>
      <c r="B16" s="44" t="s">
        <v>175</v>
      </c>
      <c r="C16" s="45">
        <v>123</v>
      </c>
      <c r="D16" s="45">
        <v>4</v>
      </c>
      <c r="E16" s="45">
        <v>13</v>
      </c>
      <c r="F16" s="45">
        <v>9</v>
      </c>
      <c r="G16" s="45">
        <v>16</v>
      </c>
      <c r="H16" s="45">
        <v>1</v>
      </c>
      <c r="I16" s="45">
        <v>5</v>
      </c>
      <c r="J16" s="45">
        <v>2</v>
      </c>
      <c r="K16" s="45">
        <v>43</v>
      </c>
      <c r="L16" s="45">
        <v>16</v>
      </c>
      <c r="M16" s="45">
        <v>13</v>
      </c>
      <c r="N16" s="45" t="s">
        <v>100</v>
      </c>
      <c r="O16" s="45" t="s">
        <v>100</v>
      </c>
      <c r="P16" s="46">
        <v>1</v>
      </c>
      <c r="Q16" s="10"/>
      <c r="R16" s="10"/>
      <c r="S16" s="10"/>
      <c r="T16" s="42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="4" customFormat="1" ht="39" customHeight="1" spans="1:47">
      <c r="A17" s="33" t="s">
        <v>238</v>
      </c>
      <c r="B17" s="34" t="s">
        <v>173</v>
      </c>
      <c r="C17" s="35">
        <v>318</v>
      </c>
      <c r="D17" s="35">
        <v>5</v>
      </c>
      <c r="E17" s="35">
        <v>20</v>
      </c>
      <c r="F17" s="35">
        <v>21</v>
      </c>
      <c r="G17" s="35">
        <v>43</v>
      </c>
      <c r="H17" s="35" t="s">
        <v>100</v>
      </c>
      <c r="I17" s="35">
        <v>10</v>
      </c>
      <c r="J17" s="35">
        <v>12</v>
      </c>
      <c r="K17" s="35">
        <v>146</v>
      </c>
      <c r="L17" s="35">
        <v>47</v>
      </c>
      <c r="M17" s="35">
        <v>11</v>
      </c>
      <c r="N17" s="35" t="s">
        <v>100</v>
      </c>
      <c r="O17" s="35" t="s">
        <v>100</v>
      </c>
      <c r="P17" s="36">
        <v>3</v>
      </c>
      <c r="Q17" s="10"/>
      <c r="R17" s="10"/>
      <c r="S17" s="10"/>
      <c r="T17" s="37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ht="39" customHeight="1" spans="1:47">
      <c r="A18" s="38"/>
      <c r="B18" s="39" t="s">
        <v>174</v>
      </c>
      <c r="C18" s="40">
        <v>175</v>
      </c>
      <c r="D18" s="40">
        <v>5</v>
      </c>
      <c r="E18" s="40">
        <v>12</v>
      </c>
      <c r="F18" s="40">
        <v>8</v>
      </c>
      <c r="G18" s="40">
        <v>29</v>
      </c>
      <c r="H18" s="40" t="s">
        <v>100</v>
      </c>
      <c r="I18" s="40">
        <v>5</v>
      </c>
      <c r="J18" s="40">
        <v>4</v>
      </c>
      <c r="K18" s="40">
        <v>78</v>
      </c>
      <c r="L18" s="40">
        <v>26</v>
      </c>
      <c r="M18" s="40">
        <v>7</v>
      </c>
      <c r="N18" s="40" t="s">
        <v>100</v>
      </c>
      <c r="O18" s="40" t="s">
        <v>100</v>
      </c>
      <c r="P18" s="41">
        <v>1</v>
      </c>
      <c r="T18" s="42"/>
    </row>
    <row r="19" s="5" customFormat="1" ht="39" customHeight="1" spans="1:47">
      <c r="A19" s="43"/>
      <c r="B19" s="44" t="s">
        <v>175</v>
      </c>
      <c r="C19" s="45">
        <v>143</v>
      </c>
      <c r="D19" s="45" t="s">
        <v>100</v>
      </c>
      <c r="E19" s="45">
        <v>8</v>
      </c>
      <c r="F19" s="45">
        <v>13</v>
      </c>
      <c r="G19" s="45">
        <v>14</v>
      </c>
      <c r="H19" s="45" t="s">
        <v>100</v>
      </c>
      <c r="I19" s="45">
        <v>5</v>
      </c>
      <c r="J19" s="45">
        <v>8</v>
      </c>
      <c r="K19" s="45">
        <v>68</v>
      </c>
      <c r="L19" s="45">
        <v>21</v>
      </c>
      <c r="M19" s="45">
        <v>4</v>
      </c>
      <c r="N19" s="45" t="s">
        <v>100</v>
      </c>
      <c r="O19" s="45" t="s">
        <v>100</v>
      </c>
      <c r="P19" s="46">
        <v>2</v>
      </c>
      <c r="Q19" s="10"/>
      <c r="R19" s="10"/>
      <c r="S19" s="10"/>
      <c r="T19" s="42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="4" customFormat="1" ht="39" customHeight="1" spans="1:47">
      <c r="A20" s="33" t="s">
        <v>239</v>
      </c>
      <c r="B20" s="34" t="s">
        <v>173</v>
      </c>
      <c r="C20" s="35">
        <v>162</v>
      </c>
      <c r="D20" s="35">
        <v>3</v>
      </c>
      <c r="E20" s="35">
        <v>11</v>
      </c>
      <c r="F20" s="35">
        <v>7</v>
      </c>
      <c r="G20" s="35">
        <v>22</v>
      </c>
      <c r="H20" s="35">
        <v>1</v>
      </c>
      <c r="I20" s="35">
        <v>9</v>
      </c>
      <c r="J20" s="35">
        <v>6</v>
      </c>
      <c r="K20" s="35">
        <v>61</v>
      </c>
      <c r="L20" s="35">
        <v>19</v>
      </c>
      <c r="M20" s="35">
        <v>22</v>
      </c>
      <c r="N20" s="35" t="s">
        <v>100</v>
      </c>
      <c r="O20" s="35" t="s">
        <v>100</v>
      </c>
      <c r="P20" s="36">
        <v>1</v>
      </c>
      <c r="Q20" s="10"/>
      <c r="R20" s="10"/>
      <c r="S20" s="10"/>
      <c r="T20" s="37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ht="39" customHeight="1" spans="1:47">
      <c r="A21" s="38"/>
      <c r="B21" s="39" t="s">
        <v>174</v>
      </c>
      <c r="C21" s="40">
        <v>68</v>
      </c>
      <c r="D21" s="40">
        <v>1</v>
      </c>
      <c r="E21" s="40">
        <v>6</v>
      </c>
      <c r="F21" s="40">
        <v>1</v>
      </c>
      <c r="G21" s="40">
        <v>8</v>
      </c>
      <c r="H21" s="40" t="s">
        <v>100</v>
      </c>
      <c r="I21" s="40">
        <v>6</v>
      </c>
      <c r="J21" s="40">
        <v>2</v>
      </c>
      <c r="K21" s="40">
        <v>22</v>
      </c>
      <c r="L21" s="40">
        <v>10</v>
      </c>
      <c r="M21" s="40">
        <v>12</v>
      </c>
      <c r="N21" s="40" t="s">
        <v>100</v>
      </c>
      <c r="O21" s="40" t="s">
        <v>100</v>
      </c>
      <c r="P21" s="41" t="s">
        <v>100</v>
      </c>
      <c r="T21" s="42"/>
    </row>
    <row r="22" s="5" customFormat="1" ht="39" customHeight="1" spans="1:47">
      <c r="A22" s="43"/>
      <c r="B22" s="44" t="s">
        <v>175</v>
      </c>
      <c r="C22" s="45">
        <v>94</v>
      </c>
      <c r="D22" s="45">
        <v>2</v>
      </c>
      <c r="E22" s="45">
        <v>5</v>
      </c>
      <c r="F22" s="45">
        <v>6</v>
      </c>
      <c r="G22" s="45">
        <v>14</v>
      </c>
      <c r="H22" s="45">
        <v>1</v>
      </c>
      <c r="I22" s="45">
        <v>3</v>
      </c>
      <c r="J22" s="45">
        <v>4</v>
      </c>
      <c r="K22" s="45">
        <v>39</v>
      </c>
      <c r="L22" s="45">
        <v>9</v>
      </c>
      <c r="M22" s="45">
        <v>10</v>
      </c>
      <c r="N22" s="45" t="s">
        <v>100</v>
      </c>
      <c r="O22" s="45" t="s">
        <v>100</v>
      </c>
      <c r="P22" s="46">
        <v>1</v>
      </c>
      <c r="Q22" s="10"/>
      <c r="R22" s="10"/>
      <c r="S22" s="10"/>
      <c r="T22" s="42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="4" customFormat="1" ht="39" customHeight="1" spans="1:47">
      <c r="A23" s="47" t="s">
        <v>266</v>
      </c>
      <c r="B23" s="34" t="s">
        <v>173</v>
      </c>
      <c r="C23" s="35">
        <v>131</v>
      </c>
      <c r="D23" s="35">
        <v>3</v>
      </c>
      <c r="E23" s="35">
        <v>6</v>
      </c>
      <c r="F23" s="35">
        <v>12</v>
      </c>
      <c r="G23" s="35">
        <v>16</v>
      </c>
      <c r="H23" s="35">
        <v>1</v>
      </c>
      <c r="I23" s="35">
        <v>8</v>
      </c>
      <c r="J23" s="35">
        <v>5</v>
      </c>
      <c r="K23" s="35">
        <v>60</v>
      </c>
      <c r="L23" s="35">
        <v>17</v>
      </c>
      <c r="M23" s="35">
        <v>3</v>
      </c>
      <c r="N23" s="35" t="s">
        <v>100</v>
      </c>
      <c r="O23" s="35" t="s">
        <v>100</v>
      </c>
      <c r="P23" s="36" t="s">
        <v>100</v>
      </c>
      <c r="Q23" s="10"/>
      <c r="R23" s="10"/>
      <c r="S23" s="10"/>
      <c r="T23" s="37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ht="39" customHeight="1" spans="1:47">
      <c r="A24" s="48"/>
      <c r="B24" s="39" t="s">
        <v>174</v>
      </c>
      <c r="C24" s="40">
        <v>73</v>
      </c>
      <c r="D24" s="40">
        <v>1</v>
      </c>
      <c r="E24" s="40">
        <v>3</v>
      </c>
      <c r="F24" s="40">
        <v>6</v>
      </c>
      <c r="G24" s="40">
        <v>11</v>
      </c>
      <c r="H24" s="40">
        <v>1</v>
      </c>
      <c r="I24" s="40">
        <v>7</v>
      </c>
      <c r="J24" s="40">
        <v>1</v>
      </c>
      <c r="K24" s="40">
        <v>32</v>
      </c>
      <c r="L24" s="40">
        <v>9</v>
      </c>
      <c r="M24" s="40">
        <v>2</v>
      </c>
      <c r="N24" s="40" t="s">
        <v>100</v>
      </c>
      <c r="O24" s="40" t="s">
        <v>100</v>
      </c>
      <c r="P24" s="41" t="s">
        <v>100</v>
      </c>
      <c r="T24" s="42"/>
    </row>
    <row r="25" s="5" customFormat="1" ht="39" customHeight="1" spans="1:47">
      <c r="A25" s="49"/>
      <c r="B25" s="44" t="s">
        <v>175</v>
      </c>
      <c r="C25" s="45">
        <v>58</v>
      </c>
      <c r="D25" s="45">
        <v>2</v>
      </c>
      <c r="E25" s="45">
        <v>3</v>
      </c>
      <c r="F25" s="45">
        <v>6</v>
      </c>
      <c r="G25" s="45">
        <v>5</v>
      </c>
      <c r="H25" s="45" t="s">
        <v>100</v>
      </c>
      <c r="I25" s="45">
        <v>1</v>
      </c>
      <c r="J25" s="45">
        <v>4</v>
      </c>
      <c r="K25" s="45">
        <v>28</v>
      </c>
      <c r="L25" s="45">
        <v>8</v>
      </c>
      <c r="M25" s="45">
        <v>1</v>
      </c>
      <c r="N25" s="45" t="s">
        <v>100</v>
      </c>
      <c r="O25" s="45" t="s">
        <v>100</v>
      </c>
      <c r="P25" s="46" t="s">
        <v>100</v>
      </c>
      <c r="Q25" s="10"/>
      <c r="R25" s="10"/>
      <c r="S25" s="10"/>
      <c r="T25" s="42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="4" customFormat="1" ht="39" customHeight="1" spans="1:47">
      <c r="A26" s="47" t="s">
        <v>241</v>
      </c>
      <c r="B26" s="34" t="s">
        <v>173</v>
      </c>
      <c r="C26" s="35">
        <v>28</v>
      </c>
      <c r="D26" s="35" t="s">
        <v>100</v>
      </c>
      <c r="E26" s="35" t="s">
        <v>100</v>
      </c>
      <c r="F26" s="35">
        <v>1</v>
      </c>
      <c r="G26" s="35">
        <v>3</v>
      </c>
      <c r="H26" s="35" t="s">
        <v>100</v>
      </c>
      <c r="I26" s="35">
        <v>2</v>
      </c>
      <c r="J26" s="35">
        <v>2</v>
      </c>
      <c r="K26" s="35">
        <v>13</v>
      </c>
      <c r="L26" s="35">
        <v>3</v>
      </c>
      <c r="M26" s="35">
        <v>4</v>
      </c>
      <c r="N26" s="35" t="s">
        <v>100</v>
      </c>
      <c r="O26" s="35" t="s">
        <v>100</v>
      </c>
      <c r="P26" s="36" t="s">
        <v>100</v>
      </c>
      <c r="Q26" s="10"/>
      <c r="R26" s="10"/>
      <c r="S26" s="10"/>
      <c r="T26" s="37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ht="39" customHeight="1" spans="1:47">
      <c r="A27" s="48"/>
      <c r="B27" s="39" t="s">
        <v>174</v>
      </c>
      <c r="C27" s="40">
        <v>21</v>
      </c>
      <c r="D27" s="40" t="s">
        <v>100</v>
      </c>
      <c r="E27" s="40" t="s">
        <v>100</v>
      </c>
      <c r="F27" s="40">
        <v>1</v>
      </c>
      <c r="G27" s="40">
        <v>3</v>
      </c>
      <c r="H27" s="40" t="s">
        <v>100</v>
      </c>
      <c r="I27" s="40">
        <v>1</v>
      </c>
      <c r="J27" s="40">
        <v>2</v>
      </c>
      <c r="K27" s="40">
        <v>9</v>
      </c>
      <c r="L27" s="40">
        <v>1</v>
      </c>
      <c r="M27" s="40">
        <v>4</v>
      </c>
      <c r="N27" s="40" t="s">
        <v>100</v>
      </c>
      <c r="O27" s="40" t="s">
        <v>100</v>
      </c>
      <c r="P27" s="41" t="s">
        <v>100</v>
      </c>
      <c r="T27" s="42"/>
    </row>
    <row r="28" s="5" customFormat="1" ht="39" customHeight="1" spans="1:47">
      <c r="A28" s="49"/>
      <c r="B28" s="44" t="s">
        <v>175</v>
      </c>
      <c r="C28" s="45">
        <v>7</v>
      </c>
      <c r="D28" s="45" t="s">
        <v>100</v>
      </c>
      <c r="E28" s="45" t="s">
        <v>100</v>
      </c>
      <c r="F28" s="45" t="s">
        <v>100</v>
      </c>
      <c r="G28" s="45" t="s">
        <v>100</v>
      </c>
      <c r="H28" s="45" t="s">
        <v>100</v>
      </c>
      <c r="I28" s="45">
        <v>1</v>
      </c>
      <c r="J28" s="45" t="s">
        <v>100</v>
      </c>
      <c r="K28" s="45">
        <v>4</v>
      </c>
      <c r="L28" s="45">
        <v>2</v>
      </c>
      <c r="M28" s="45" t="s">
        <v>100</v>
      </c>
      <c r="N28" s="45" t="s">
        <v>100</v>
      </c>
      <c r="O28" s="45" t="s">
        <v>100</v>
      </c>
      <c r="P28" s="46" t="s">
        <v>100</v>
      </c>
      <c r="Q28" s="10"/>
      <c r="R28" s="10"/>
      <c r="S28" s="10"/>
      <c r="T28" s="42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</row>
    <row r="29" s="4" customFormat="1" ht="39" customHeight="1" spans="1:47">
      <c r="A29" s="33" t="s">
        <v>267</v>
      </c>
      <c r="B29" s="34" t="s">
        <v>173</v>
      </c>
      <c r="C29" s="35">
        <v>239</v>
      </c>
      <c r="D29" s="35">
        <v>3</v>
      </c>
      <c r="E29" s="35">
        <v>17</v>
      </c>
      <c r="F29" s="35">
        <v>19</v>
      </c>
      <c r="G29" s="35">
        <v>30</v>
      </c>
      <c r="H29" s="35">
        <v>2</v>
      </c>
      <c r="I29" s="35">
        <v>10</v>
      </c>
      <c r="J29" s="35">
        <v>6</v>
      </c>
      <c r="K29" s="35">
        <v>116</v>
      </c>
      <c r="L29" s="35">
        <v>25</v>
      </c>
      <c r="M29" s="35">
        <v>8</v>
      </c>
      <c r="N29" s="35" t="s">
        <v>100</v>
      </c>
      <c r="O29" s="35">
        <v>2</v>
      </c>
      <c r="P29" s="36">
        <v>1</v>
      </c>
      <c r="Q29" s="10"/>
      <c r="R29" s="10"/>
      <c r="S29" s="10"/>
      <c r="T29" s="37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ht="39" customHeight="1" spans="1:47">
      <c r="A30" s="38"/>
      <c r="B30" s="39" t="s">
        <v>174</v>
      </c>
      <c r="C30" s="40">
        <v>157</v>
      </c>
      <c r="D30" s="40">
        <v>2</v>
      </c>
      <c r="E30" s="40">
        <v>16</v>
      </c>
      <c r="F30" s="40">
        <v>14</v>
      </c>
      <c r="G30" s="40">
        <v>21</v>
      </c>
      <c r="H30" s="40">
        <v>2</v>
      </c>
      <c r="I30" s="40">
        <v>5</v>
      </c>
      <c r="J30" s="40">
        <v>4</v>
      </c>
      <c r="K30" s="40">
        <v>69</v>
      </c>
      <c r="L30" s="40">
        <v>17</v>
      </c>
      <c r="M30" s="40">
        <v>5</v>
      </c>
      <c r="N30" s="40" t="s">
        <v>100</v>
      </c>
      <c r="O30" s="40">
        <v>2</v>
      </c>
      <c r="P30" s="41" t="s">
        <v>100</v>
      </c>
      <c r="T30" s="42"/>
    </row>
    <row r="31" s="5" customFormat="1" ht="39" customHeight="1" spans="1:47">
      <c r="A31" s="43"/>
      <c r="B31" s="44" t="s">
        <v>175</v>
      </c>
      <c r="C31" s="45">
        <v>82</v>
      </c>
      <c r="D31" s="45">
        <v>1</v>
      </c>
      <c r="E31" s="45">
        <v>1</v>
      </c>
      <c r="F31" s="45">
        <v>5</v>
      </c>
      <c r="G31" s="45">
        <v>9</v>
      </c>
      <c r="H31" s="45" t="s">
        <v>100</v>
      </c>
      <c r="I31" s="45">
        <v>5</v>
      </c>
      <c r="J31" s="45">
        <v>2</v>
      </c>
      <c r="K31" s="45">
        <v>47</v>
      </c>
      <c r="L31" s="45">
        <v>8</v>
      </c>
      <c r="M31" s="45">
        <v>3</v>
      </c>
      <c r="N31" s="45" t="s">
        <v>100</v>
      </c>
      <c r="O31" s="45" t="s">
        <v>100</v>
      </c>
      <c r="P31" s="46">
        <v>1</v>
      </c>
      <c r="Q31" s="10"/>
      <c r="R31" s="10"/>
      <c r="S31" s="10"/>
      <c r="T31" s="42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="4" customFormat="1" ht="39" customHeight="1" spans="1:47">
      <c r="A32" s="33" t="s">
        <v>268</v>
      </c>
      <c r="B32" s="34" t="s">
        <v>173</v>
      </c>
      <c r="C32" s="35">
        <v>89</v>
      </c>
      <c r="D32" s="35">
        <v>1</v>
      </c>
      <c r="E32" s="35">
        <v>4</v>
      </c>
      <c r="F32" s="35">
        <v>5</v>
      </c>
      <c r="G32" s="35">
        <v>10</v>
      </c>
      <c r="H32" s="35">
        <v>1</v>
      </c>
      <c r="I32" s="35">
        <v>4</v>
      </c>
      <c r="J32" s="35">
        <v>4</v>
      </c>
      <c r="K32" s="35">
        <v>44</v>
      </c>
      <c r="L32" s="35">
        <v>10</v>
      </c>
      <c r="M32" s="35">
        <v>5</v>
      </c>
      <c r="N32" s="35" t="s">
        <v>100</v>
      </c>
      <c r="O32" s="35" t="s">
        <v>100</v>
      </c>
      <c r="P32" s="36">
        <v>1</v>
      </c>
      <c r="Q32" s="10"/>
      <c r="R32" s="10"/>
      <c r="S32" s="10"/>
      <c r="T32" s="37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s="5" customFormat="1" ht="39" customHeight="1" spans="1:47">
      <c r="A33" s="43"/>
      <c r="B33" s="44" t="s">
        <v>175</v>
      </c>
      <c r="C33" s="45">
        <v>89</v>
      </c>
      <c r="D33" s="45">
        <v>1</v>
      </c>
      <c r="E33" s="45">
        <v>4</v>
      </c>
      <c r="F33" s="45">
        <v>5</v>
      </c>
      <c r="G33" s="45">
        <v>10</v>
      </c>
      <c r="H33" s="45">
        <v>1</v>
      </c>
      <c r="I33" s="45">
        <v>4</v>
      </c>
      <c r="J33" s="45">
        <v>4</v>
      </c>
      <c r="K33" s="45">
        <v>44</v>
      </c>
      <c r="L33" s="45">
        <v>10</v>
      </c>
      <c r="M33" s="45">
        <v>5</v>
      </c>
      <c r="N33" s="45" t="s">
        <v>100</v>
      </c>
      <c r="O33" s="45" t="s">
        <v>100</v>
      </c>
      <c r="P33" s="46">
        <v>1</v>
      </c>
      <c r="Q33" s="10"/>
      <c r="R33" s="10"/>
      <c r="S33" s="10"/>
      <c r="T33" s="42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="6" customFormat="1" ht="39" customHeight="1" spans="1:47">
      <c r="A34" s="33" t="s">
        <v>244</v>
      </c>
      <c r="B34" s="34" t="s">
        <v>173</v>
      </c>
      <c r="C34" s="35">
        <v>144</v>
      </c>
      <c r="D34" s="35">
        <v>5</v>
      </c>
      <c r="E34" s="35">
        <v>10</v>
      </c>
      <c r="F34" s="35">
        <v>8</v>
      </c>
      <c r="G34" s="35">
        <v>27</v>
      </c>
      <c r="H34" s="35">
        <v>2</v>
      </c>
      <c r="I34" s="35">
        <v>6</v>
      </c>
      <c r="J34" s="35">
        <v>5</v>
      </c>
      <c r="K34" s="35">
        <v>53</v>
      </c>
      <c r="L34" s="35">
        <v>19</v>
      </c>
      <c r="M34" s="35">
        <v>7</v>
      </c>
      <c r="N34" s="35" t="s">
        <v>100</v>
      </c>
      <c r="O34" s="35" t="s">
        <v>100</v>
      </c>
      <c r="P34" s="36">
        <v>2</v>
      </c>
      <c r="Q34" s="10"/>
      <c r="R34" s="10"/>
      <c r="S34" s="10"/>
      <c r="T34" s="50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ht="39" customHeight="1" spans="1:47">
      <c r="A35" s="43"/>
      <c r="B35" s="44" t="s">
        <v>175</v>
      </c>
      <c r="C35" s="45">
        <v>144</v>
      </c>
      <c r="D35" s="45">
        <v>5</v>
      </c>
      <c r="E35" s="45">
        <v>10</v>
      </c>
      <c r="F35" s="45">
        <v>8</v>
      </c>
      <c r="G35" s="45">
        <v>27</v>
      </c>
      <c r="H35" s="45">
        <v>2</v>
      </c>
      <c r="I35" s="45">
        <v>6</v>
      </c>
      <c r="J35" s="45">
        <v>5</v>
      </c>
      <c r="K35" s="45">
        <v>53</v>
      </c>
      <c r="L35" s="45">
        <v>19</v>
      </c>
      <c r="M35" s="45">
        <v>7</v>
      </c>
      <c r="N35" s="45" t="s">
        <v>100</v>
      </c>
      <c r="O35" s="45" t="s">
        <v>100</v>
      </c>
      <c r="P35" s="46">
        <v>2</v>
      </c>
      <c r="T35" s="37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ht="67.5" customHeight="1" spans="1:47">
      <c r="A36" s="51" t="s">
        <v>269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ht="15" customHeight="1" spans="1:4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="7" customFormat="1" ht="45" customHeight="1" spans="1:47">
      <c r="A38" s="13" t="s">
        <v>232</v>
      </c>
      <c r="B38" s="14" t="s">
        <v>28</v>
      </c>
      <c r="C38" s="15" t="s">
        <v>3</v>
      </c>
      <c r="D38" s="52" t="s">
        <v>262</v>
      </c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</row>
    <row r="39" s="7" customFormat="1" ht="81.75" customHeight="1" spans="1:47">
      <c r="A39" s="18"/>
      <c r="B39" s="19"/>
      <c r="C39" s="20"/>
      <c r="D39" s="20" t="s">
        <v>92</v>
      </c>
      <c r="E39" s="21" t="s">
        <v>93</v>
      </c>
      <c r="F39" s="21" t="s">
        <v>94</v>
      </c>
      <c r="G39" s="21" t="s">
        <v>95</v>
      </c>
      <c r="H39" s="21" t="s">
        <v>96</v>
      </c>
      <c r="I39" s="21" t="s">
        <v>97</v>
      </c>
      <c r="J39" s="20" t="s">
        <v>263</v>
      </c>
      <c r="K39" s="20" t="s">
        <v>128</v>
      </c>
      <c r="L39" s="20" t="s">
        <v>129</v>
      </c>
      <c r="M39" s="21" t="s">
        <v>130</v>
      </c>
      <c r="N39" s="20" t="s">
        <v>166</v>
      </c>
      <c r="O39" s="20" t="s">
        <v>264</v>
      </c>
      <c r="P39" s="22" t="s">
        <v>265</v>
      </c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</row>
    <row r="40" s="6" customFormat="1" ht="39" customHeight="1" spans="1:47">
      <c r="A40" s="48" t="s">
        <v>247</v>
      </c>
      <c r="B40" s="39" t="s">
        <v>173</v>
      </c>
      <c r="C40" s="40">
        <v>62</v>
      </c>
      <c r="D40" s="40">
        <v>2</v>
      </c>
      <c r="E40" s="40">
        <v>6</v>
      </c>
      <c r="F40" s="40">
        <v>2</v>
      </c>
      <c r="G40" s="40">
        <v>7</v>
      </c>
      <c r="H40" s="40" t="s">
        <v>100</v>
      </c>
      <c r="I40" s="40">
        <v>1</v>
      </c>
      <c r="J40" s="40">
        <v>1</v>
      </c>
      <c r="K40" s="40">
        <v>26</v>
      </c>
      <c r="L40" s="40">
        <v>12</v>
      </c>
      <c r="M40" s="40">
        <v>3</v>
      </c>
      <c r="N40" s="40" t="s">
        <v>100</v>
      </c>
      <c r="O40" s="40" t="s">
        <v>100</v>
      </c>
      <c r="P40" s="41">
        <v>2</v>
      </c>
      <c r="Q40" s="10"/>
      <c r="R40" s="10"/>
      <c r="S40" s="10"/>
      <c r="T40" s="50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s="5" customFormat="1" ht="39" customHeight="1" spans="1:47">
      <c r="A41" s="49"/>
      <c r="B41" s="44" t="s">
        <v>175</v>
      </c>
      <c r="C41" s="40">
        <v>62</v>
      </c>
      <c r="D41" s="40">
        <v>2</v>
      </c>
      <c r="E41" s="40">
        <v>6</v>
      </c>
      <c r="F41" s="40">
        <v>2</v>
      </c>
      <c r="G41" s="40">
        <v>7</v>
      </c>
      <c r="H41" s="40" t="s">
        <v>100</v>
      </c>
      <c r="I41" s="40">
        <v>1</v>
      </c>
      <c r="J41" s="40">
        <v>1</v>
      </c>
      <c r="K41" s="40">
        <v>26</v>
      </c>
      <c r="L41" s="40">
        <v>12</v>
      </c>
      <c r="M41" s="40">
        <v>3</v>
      </c>
      <c r="N41" s="40" t="s">
        <v>100</v>
      </c>
      <c r="O41" s="40" t="s">
        <v>100</v>
      </c>
      <c r="P41" s="41">
        <v>2</v>
      </c>
      <c r="Q41" s="10"/>
      <c r="R41" s="10"/>
      <c r="S41" s="10"/>
      <c r="T41" s="42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="4" customFormat="1" ht="39" customHeight="1" spans="1:47">
      <c r="A42" s="47" t="s">
        <v>248</v>
      </c>
      <c r="B42" s="34" t="s">
        <v>173</v>
      </c>
      <c r="C42" s="35">
        <v>242</v>
      </c>
      <c r="D42" s="35">
        <v>9</v>
      </c>
      <c r="E42" s="35">
        <v>16</v>
      </c>
      <c r="F42" s="35">
        <v>18</v>
      </c>
      <c r="G42" s="35">
        <v>27</v>
      </c>
      <c r="H42" s="35">
        <v>1</v>
      </c>
      <c r="I42" s="35">
        <v>10</v>
      </c>
      <c r="J42" s="35">
        <v>9</v>
      </c>
      <c r="K42" s="35">
        <v>105</v>
      </c>
      <c r="L42" s="35">
        <v>36</v>
      </c>
      <c r="M42" s="35">
        <v>9</v>
      </c>
      <c r="N42" s="35" t="s">
        <v>100</v>
      </c>
      <c r="O42" s="35">
        <v>2</v>
      </c>
      <c r="P42" s="36" t="s">
        <v>100</v>
      </c>
      <c r="Q42" s="10"/>
      <c r="R42" s="10"/>
      <c r="S42" s="10"/>
      <c r="T42" s="37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ht="39" customHeight="1" spans="1:47">
      <c r="A43" s="48"/>
      <c r="B43" s="39" t="s">
        <v>174</v>
      </c>
      <c r="C43" s="40">
        <v>1</v>
      </c>
      <c r="D43" s="40" t="s">
        <v>100</v>
      </c>
      <c r="E43" s="40" t="s">
        <v>100</v>
      </c>
      <c r="F43" s="40" t="s">
        <v>100</v>
      </c>
      <c r="G43" s="40" t="s">
        <v>100</v>
      </c>
      <c r="H43" s="40" t="s">
        <v>100</v>
      </c>
      <c r="I43" s="40" t="s">
        <v>100</v>
      </c>
      <c r="J43" s="40" t="s">
        <v>100</v>
      </c>
      <c r="K43" s="40" t="s">
        <v>100</v>
      </c>
      <c r="L43" s="40">
        <v>1</v>
      </c>
      <c r="M43" s="40" t="s">
        <v>100</v>
      </c>
      <c r="N43" s="40" t="s">
        <v>100</v>
      </c>
      <c r="O43" s="40" t="s">
        <v>100</v>
      </c>
      <c r="P43" s="41" t="s">
        <v>100</v>
      </c>
      <c r="T43" s="42"/>
    </row>
    <row r="44" s="5" customFormat="1" ht="39" customHeight="1" spans="1:47">
      <c r="A44" s="49"/>
      <c r="B44" s="44" t="s">
        <v>175</v>
      </c>
      <c r="C44" s="45">
        <v>241</v>
      </c>
      <c r="D44" s="45">
        <v>9</v>
      </c>
      <c r="E44" s="45">
        <v>16</v>
      </c>
      <c r="F44" s="45">
        <v>18</v>
      </c>
      <c r="G44" s="45">
        <v>27</v>
      </c>
      <c r="H44" s="45">
        <v>1</v>
      </c>
      <c r="I44" s="45">
        <v>10</v>
      </c>
      <c r="J44" s="45">
        <v>9</v>
      </c>
      <c r="K44" s="45">
        <v>105</v>
      </c>
      <c r="L44" s="45">
        <v>35</v>
      </c>
      <c r="M44" s="45">
        <v>9</v>
      </c>
      <c r="N44" s="45" t="s">
        <v>100</v>
      </c>
      <c r="O44" s="45">
        <v>2</v>
      </c>
      <c r="P44" s="46" t="s">
        <v>100</v>
      </c>
      <c r="Q44" s="10"/>
      <c r="R44" s="10"/>
      <c r="S44" s="10"/>
      <c r="T44" s="37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</row>
    <row r="45" s="4" customFormat="1" ht="39" customHeight="1" spans="1:47">
      <c r="A45" s="47" t="s">
        <v>249</v>
      </c>
      <c r="B45" s="34" t="s">
        <v>173</v>
      </c>
      <c r="C45" s="40">
        <v>338</v>
      </c>
      <c r="D45" s="40">
        <v>14</v>
      </c>
      <c r="E45" s="40">
        <v>22</v>
      </c>
      <c r="F45" s="40">
        <v>32</v>
      </c>
      <c r="G45" s="40">
        <v>59</v>
      </c>
      <c r="H45" s="40">
        <v>2</v>
      </c>
      <c r="I45" s="40">
        <v>14</v>
      </c>
      <c r="J45" s="40">
        <v>14</v>
      </c>
      <c r="K45" s="40">
        <v>121</v>
      </c>
      <c r="L45" s="40">
        <v>41</v>
      </c>
      <c r="M45" s="40">
        <v>18</v>
      </c>
      <c r="N45" s="40" t="s">
        <v>100</v>
      </c>
      <c r="O45" s="40" t="s">
        <v>100</v>
      </c>
      <c r="P45" s="41">
        <v>1</v>
      </c>
      <c r="Q45" s="10"/>
      <c r="R45" s="10"/>
      <c r="S45" s="10"/>
      <c r="T45" s="50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="6" customFormat="1" ht="39" customHeight="1" spans="1:47">
      <c r="A46" s="48"/>
      <c r="B46" s="39" t="s">
        <v>174</v>
      </c>
      <c r="C46" s="40">
        <v>338</v>
      </c>
      <c r="D46" s="40">
        <v>14</v>
      </c>
      <c r="E46" s="40">
        <v>22</v>
      </c>
      <c r="F46" s="40">
        <v>32</v>
      </c>
      <c r="G46" s="40">
        <v>59</v>
      </c>
      <c r="H46" s="40">
        <v>2</v>
      </c>
      <c r="I46" s="40">
        <v>14</v>
      </c>
      <c r="J46" s="40">
        <v>14</v>
      </c>
      <c r="K46" s="40">
        <v>121</v>
      </c>
      <c r="L46" s="40">
        <v>41</v>
      </c>
      <c r="M46" s="40">
        <v>18</v>
      </c>
      <c r="N46" s="40" t="s">
        <v>100</v>
      </c>
      <c r="O46" s="40" t="s">
        <v>100</v>
      </c>
      <c r="P46" s="41">
        <v>1</v>
      </c>
      <c r="Q46" s="10"/>
      <c r="R46" s="10"/>
      <c r="S46" s="10"/>
      <c r="T46" s="50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s="4" customFormat="1" ht="39" customHeight="1" spans="1:47">
      <c r="A47" s="47" t="s">
        <v>270</v>
      </c>
      <c r="B47" s="34" t="s">
        <v>173</v>
      </c>
      <c r="C47" s="35">
        <v>24</v>
      </c>
      <c r="D47" s="35">
        <v>1</v>
      </c>
      <c r="E47" s="35">
        <v>1</v>
      </c>
      <c r="F47" s="35">
        <v>3</v>
      </c>
      <c r="G47" s="35">
        <v>5</v>
      </c>
      <c r="H47" s="35" t="s">
        <v>100</v>
      </c>
      <c r="I47" s="35">
        <v>1</v>
      </c>
      <c r="J47" s="35">
        <v>1</v>
      </c>
      <c r="K47" s="35">
        <v>10</v>
      </c>
      <c r="L47" s="35">
        <v>2</v>
      </c>
      <c r="M47" s="35" t="s">
        <v>100</v>
      </c>
      <c r="N47" s="35" t="s">
        <v>100</v>
      </c>
      <c r="O47" s="35" t="s">
        <v>100</v>
      </c>
      <c r="P47" s="36" t="s">
        <v>100</v>
      </c>
      <c r="Q47" s="10"/>
      <c r="R47" s="10"/>
      <c r="S47" s="10"/>
      <c r="T47" s="50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ht="39" customHeight="1" spans="1:47">
      <c r="A48" s="48"/>
      <c r="B48" s="39" t="s">
        <v>174</v>
      </c>
      <c r="C48" s="40">
        <v>18</v>
      </c>
      <c r="D48" s="40">
        <v>1</v>
      </c>
      <c r="E48" s="40" t="s">
        <v>100</v>
      </c>
      <c r="F48" s="40">
        <v>2</v>
      </c>
      <c r="G48" s="40">
        <v>5</v>
      </c>
      <c r="H48" s="40" t="s">
        <v>100</v>
      </c>
      <c r="I48" s="40">
        <v>1</v>
      </c>
      <c r="J48" s="40">
        <v>1</v>
      </c>
      <c r="K48" s="40">
        <v>7</v>
      </c>
      <c r="L48" s="40">
        <v>1</v>
      </c>
      <c r="M48" s="40" t="s">
        <v>100</v>
      </c>
      <c r="N48" s="40" t="s">
        <v>100</v>
      </c>
      <c r="O48" s="40" t="s">
        <v>100</v>
      </c>
      <c r="P48" s="41" t="s">
        <v>100</v>
      </c>
      <c r="T48" s="37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="5" customFormat="1" ht="39" customHeight="1" spans="1:47">
      <c r="A49" s="49"/>
      <c r="B49" s="44" t="s">
        <v>175</v>
      </c>
      <c r="C49" s="45">
        <v>6</v>
      </c>
      <c r="D49" s="45" t="s">
        <v>100</v>
      </c>
      <c r="E49" s="45">
        <v>1</v>
      </c>
      <c r="F49" s="45">
        <v>1</v>
      </c>
      <c r="G49" s="45" t="s">
        <v>100</v>
      </c>
      <c r="H49" s="45" t="s">
        <v>100</v>
      </c>
      <c r="I49" s="45" t="s">
        <v>100</v>
      </c>
      <c r="J49" s="45" t="s">
        <v>100</v>
      </c>
      <c r="K49" s="45">
        <v>3</v>
      </c>
      <c r="L49" s="45">
        <v>1</v>
      </c>
      <c r="M49" s="45" t="s">
        <v>100</v>
      </c>
      <c r="N49" s="45" t="s">
        <v>100</v>
      </c>
      <c r="O49" s="45" t="s">
        <v>100</v>
      </c>
      <c r="P49" s="46" t="s">
        <v>100</v>
      </c>
      <c r="Q49" s="10"/>
      <c r="R49" s="10"/>
      <c r="S49" s="10"/>
      <c r="T49" s="42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="4" customFormat="1" ht="39" customHeight="1" spans="1:47">
      <c r="A50" s="33" t="s">
        <v>271</v>
      </c>
      <c r="B50" s="34" t="s">
        <v>173</v>
      </c>
      <c r="C50" s="40">
        <v>57</v>
      </c>
      <c r="D50" s="40">
        <v>2</v>
      </c>
      <c r="E50" s="40">
        <v>5</v>
      </c>
      <c r="F50" s="40" t="s">
        <v>100</v>
      </c>
      <c r="G50" s="40">
        <v>10</v>
      </c>
      <c r="H50" s="40">
        <v>1</v>
      </c>
      <c r="I50" s="40">
        <v>1</v>
      </c>
      <c r="J50" s="40">
        <v>5</v>
      </c>
      <c r="K50" s="40">
        <v>20</v>
      </c>
      <c r="L50" s="40">
        <v>8</v>
      </c>
      <c r="M50" s="40">
        <v>5</v>
      </c>
      <c r="N50" s="35" t="s">
        <v>100</v>
      </c>
      <c r="O50" s="35" t="s">
        <v>100</v>
      </c>
      <c r="P50" s="41" t="s">
        <v>100</v>
      </c>
      <c r="Q50" s="10"/>
      <c r="R50" s="10"/>
      <c r="S50" s="10"/>
      <c r="T50" s="37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ht="39" customHeight="1" spans="1:47">
      <c r="A51" s="38"/>
      <c r="B51" s="39" t="s">
        <v>174</v>
      </c>
      <c r="C51" s="40">
        <v>29</v>
      </c>
      <c r="D51" s="40">
        <v>1</v>
      </c>
      <c r="E51" s="40">
        <v>4</v>
      </c>
      <c r="F51" s="40" t="s">
        <v>100</v>
      </c>
      <c r="G51" s="40">
        <v>8</v>
      </c>
      <c r="H51" s="40">
        <v>1</v>
      </c>
      <c r="I51" s="40" t="s">
        <v>100</v>
      </c>
      <c r="J51" s="40" t="s">
        <v>100</v>
      </c>
      <c r="K51" s="40">
        <v>6</v>
      </c>
      <c r="L51" s="40">
        <v>4</v>
      </c>
      <c r="M51" s="40">
        <v>5</v>
      </c>
      <c r="N51" s="40" t="s">
        <v>100</v>
      </c>
      <c r="O51" s="40" t="s">
        <v>100</v>
      </c>
      <c r="P51" s="41" t="s">
        <v>100</v>
      </c>
      <c r="T51" s="42"/>
    </row>
    <row r="52" s="5" customFormat="1" ht="39" customHeight="1" spans="1:47">
      <c r="A52" s="43"/>
      <c r="B52" s="44" t="s">
        <v>175</v>
      </c>
      <c r="C52" s="40">
        <v>28</v>
      </c>
      <c r="D52" s="40">
        <v>1</v>
      </c>
      <c r="E52" s="40">
        <v>1</v>
      </c>
      <c r="F52" s="40" t="s">
        <v>100</v>
      </c>
      <c r="G52" s="40">
        <v>2</v>
      </c>
      <c r="H52" s="40" t="s">
        <v>100</v>
      </c>
      <c r="I52" s="40">
        <v>1</v>
      </c>
      <c r="J52" s="40">
        <v>5</v>
      </c>
      <c r="K52" s="40">
        <v>14</v>
      </c>
      <c r="L52" s="40">
        <v>4</v>
      </c>
      <c r="M52" s="40" t="s">
        <v>100</v>
      </c>
      <c r="N52" s="45" t="s">
        <v>100</v>
      </c>
      <c r="O52" s="45" t="s">
        <v>100</v>
      </c>
      <c r="P52" s="41" t="s">
        <v>100</v>
      </c>
      <c r="Q52" s="10"/>
      <c r="R52" s="10"/>
      <c r="S52" s="10"/>
      <c r="T52" s="42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="4" customFormat="1" ht="39" customHeight="1" spans="1:47">
      <c r="A53" s="47" t="s">
        <v>219</v>
      </c>
      <c r="B53" s="34" t="s">
        <v>173</v>
      </c>
      <c r="C53" s="35">
        <v>162</v>
      </c>
      <c r="D53" s="35">
        <v>10</v>
      </c>
      <c r="E53" s="35">
        <v>11</v>
      </c>
      <c r="F53" s="35">
        <v>11</v>
      </c>
      <c r="G53" s="35">
        <v>25</v>
      </c>
      <c r="H53" s="35">
        <v>3</v>
      </c>
      <c r="I53" s="35">
        <v>7</v>
      </c>
      <c r="J53" s="35">
        <v>6</v>
      </c>
      <c r="K53" s="35">
        <v>55</v>
      </c>
      <c r="L53" s="35">
        <v>19</v>
      </c>
      <c r="M53" s="35">
        <v>8</v>
      </c>
      <c r="N53" s="35" t="s">
        <v>100</v>
      </c>
      <c r="O53" s="35" t="s">
        <v>100</v>
      </c>
      <c r="P53" s="36">
        <v>7</v>
      </c>
      <c r="Q53" s="10"/>
      <c r="R53" s="10"/>
      <c r="S53" s="10"/>
      <c r="T53" s="37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ht="39" customHeight="1" spans="1:47">
      <c r="A54" s="48"/>
      <c r="B54" s="39" t="s">
        <v>174</v>
      </c>
      <c r="C54" s="40">
        <v>93</v>
      </c>
      <c r="D54" s="40">
        <v>2</v>
      </c>
      <c r="E54" s="40">
        <v>6</v>
      </c>
      <c r="F54" s="40">
        <v>4</v>
      </c>
      <c r="G54" s="40">
        <v>20</v>
      </c>
      <c r="H54" s="40">
        <v>2</v>
      </c>
      <c r="I54" s="40">
        <v>4</v>
      </c>
      <c r="J54" s="40">
        <v>1</v>
      </c>
      <c r="K54" s="40">
        <v>31</v>
      </c>
      <c r="L54" s="40">
        <v>14</v>
      </c>
      <c r="M54" s="40">
        <v>6</v>
      </c>
      <c r="N54" s="40" t="s">
        <v>100</v>
      </c>
      <c r="O54" s="40" t="s">
        <v>100</v>
      </c>
      <c r="P54" s="41">
        <v>3</v>
      </c>
      <c r="T54" s="42"/>
    </row>
    <row r="55" s="5" customFormat="1" ht="39" customHeight="1" spans="1:47">
      <c r="A55" s="49"/>
      <c r="B55" s="44" t="s">
        <v>175</v>
      </c>
      <c r="C55" s="45">
        <v>69</v>
      </c>
      <c r="D55" s="45">
        <v>8</v>
      </c>
      <c r="E55" s="45">
        <v>5</v>
      </c>
      <c r="F55" s="45">
        <v>7</v>
      </c>
      <c r="G55" s="45">
        <v>5</v>
      </c>
      <c r="H55" s="45">
        <v>1</v>
      </c>
      <c r="I55" s="45">
        <v>3</v>
      </c>
      <c r="J55" s="45">
        <v>5</v>
      </c>
      <c r="K55" s="45">
        <v>24</v>
      </c>
      <c r="L55" s="45">
        <v>5</v>
      </c>
      <c r="M55" s="45">
        <v>2</v>
      </c>
      <c r="N55" s="45" t="s">
        <v>100</v>
      </c>
      <c r="O55" s="45" t="s">
        <v>100</v>
      </c>
      <c r="P55" s="46">
        <v>4</v>
      </c>
      <c r="Q55" s="10"/>
      <c r="R55" s="10"/>
      <c r="S55" s="10"/>
      <c r="T55" s="42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="4" customFormat="1" ht="39" customHeight="1" spans="1:47">
      <c r="A56" s="47" t="s">
        <v>220</v>
      </c>
      <c r="B56" s="34" t="s">
        <v>173</v>
      </c>
      <c r="C56" s="40">
        <v>89</v>
      </c>
      <c r="D56" s="40">
        <v>2</v>
      </c>
      <c r="E56" s="40">
        <v>6</v>
      </c>
      <c r="F56" s="40">
        <v>2</v>
      </c>
      <c r="G56" s="40">
        <v>15</v>
      </c>
      <c r="H56" s="40">
        <v>2</v>
      </c>
      <c r="I56" s="40">
        <v>7</v>
      </c>
      <c r="J56" s="40">
        <v>3</v>
      </c>
      <c r="K56" s="40">
        <v>33</v>
      </c>
      <c r="L56" s="40">
        <v>10</v>
      </c>
      <c r="M56" s="40">
        <v>7</v>
      </c>
      <c r="N56" s="40" t="s">
        <v>100</v>
      </c>
      <c r="O56" s="40" t="s">
        <v>100</v>
      </c>
      <c r="P56" s="41">
        <v>2</v>
      </c>
      <c r="Q56" s="10"/>
      <c r="R56" s="10"/>
      <c r="S56" s="10"/>
      <c r="T56" s="3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ht="39" customHeight="1" spans="1:47">
      <c r="A57" s="48"/>
      <c r="B57" s="39" t="s">
        <v>174</v>
      </c>
      <c r="C57" s="40">
        <v>53</v>
      </c>
      <c r="D57" s="40">
        <v>2</v>
      </c>
      <c r="E57" s="40">
        <v>2</v>
      </c>
      <c r="F57" s="40">
        <v>1</v>
      </c>
      <c r="G57" s="40">
        <v>11</v>
      </c>
      <c r="H57" s="40">
        <v>1</v>
      </c>
      <c r="I57" s="40">
        <v>5</v>
      </c>
      <c r="J57" s="40" t="s">
        <v>100</v>
      </c>
      <c r="K57" s="40">
        <v>20</v>
      </c>
      <c r="L57" s="40">
        <v>7</v>
      </c>
      <c r="M57" s="40">
        <v>3</v>
      </c>
      <c r="N57" s="40" t="s">
        <v>100</v>
      </c>
      <c r="O57" s="40" t="s">
        <v>100</v>
      </c>
      <c r="P57" s="41">
        <v>1</v>
      </c>
      <c r="T57" s="42"/>
    </row>
    <row r="58" s="5" customFormat="1" ht="39" customHeight="1" spans="1:47">
      <c r="A58" s="49"/>
      <c r="B58" s="44" t="s">
        <v>175</v>
      </c>
      <c r="C58" s="40">
        <v>36</v>
      </c>
      <c r="D58" s="40" t="s">
        <v>100</v>
      </c>
      <c r="E58" s="40">
        <v>4</v>
      </c>
      <c r="F58" s="40">
        <v>1</v>
      </c>
      <c r="G58" s="40">
        <v>4</v>
      </c>
      <c r="H58" s="40">
        <v>1</v>
      </c>
      <c r="I58" s="40">
        <v>2</v>
      </c>
      <c r="J58" s="40">
        <v>3</v>
      </c>
      <c r="K58" s="40">
        <v>13</v>
      </c>
      <c r="L58" s="40">
        <v>3</v>
      </c>
      <c r="M58" s="40">
        <v>4</v>
      </c>
      <c r="N58" s="40" t="s">
        <v>100</v>
      </c>
      <c r="O58" s="40" t="s">
        <v>100</v>
      </c>
      <c r="P58" s="41">
        <v>1</v>
      </c>
      <c r="Q58" s="10"/>
      <c r="R58" s="10"/>
      <c r="S58" s="10"/>
      <c r="T58" s="42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</row>
    <row r="59" s="4" customFormat="1" ht="39" customHeight="1" spans="1:47">
      <c r="A59" s="55" t="s">
        <v>260</v>
      </c>
      <c r="B59" s="34" t="s">
        <v>173</v>
      </c>
      <c r="C59" s="35">
        <v>30</v>
      </c>
      <c r="D59" s="35">
        <v>1</v>
      </c>
      <c r="E59" s="35">
        <v>3</v>
      </c>
      <c r="F59" s="35">
        <v>2</v>
      </c>
      <c r="G59" s="35">
        <v>5</v>
      </c>
      <c r="H59" s="35" t="s">
        <v>100</v>
      </c>
      <c r="I59" s="35">
        <v>1</v>
      </c>
      <c r="J59" s="35">
        <v>1</v>
      </c>
      <c r="K59" s="35">
        <v>9</v>
      </c>
      <c r="L59" s="35">
        <v>5</v>
      </c>
      <c r="M59" s="35">
        <v>3</v>
      </c>
      <c r="N59" s="35" t="s">
        <v>100</v>
      </c>
      <c r="O59" s="35" t="s">
        <v>100</v>
      </c>
      <c r="P59" s="36" t="s">
        <v>100</v>
      </c>
      <c r="Q59" s="10"/>
      <c r="R59" s="10"/>
      <c r="S59" s="10"/>
      <c r="T59" s="3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ht="39" customHeight="1" spans="1:47">
      <c r="A60" s="56"/>
      <c r="B60" s="39" t="s">
        <v>174</v>
      </c>
      <c r="C60" s="40">
        <v>19</v>
      </c>
      <c r="D60" s="40">
        <v>1</v>
      </c>
      <c r="E60" s="40" t="s">
        <v>100</v>
      </c>
      <c r="F60" s="40">
        <v>2</v>
      </c>
      <c r="G60" s="40">
        <v>2</v>
      </c>
      <c r="H60" s="40" t="s">
        <v>100</v>
      </c>
      <c r="I60" s="40">
        <v>1</v>
      </c>
      <c r="J60" s="40">
        <v>1</v>
      </c>
      <c r="K60" s="40">
        <v>6</v>
      </c>
      <c r="L60" s="40">
        <v>3</v>
      </c>
      <c r="M60" s="40">
        <v>3</v>
      </c>
      <c r="N60" s="40" t="s">
        <v>100</v>
      </c>
      <c r="O60" s="40" t="s">
        <v>100</v>
      </c>
      <c r="P60" s="41" t="s">
        <v>100</v>
      </c>
      <c r="T60" s="42"/>
    </row>
    <row r="61" s="5" customFormat="1" ht="39" customHeight="1" spans="1:47">
      <c r="A61" s="57"/>
      <c r="B61" s="44" t="s">
        <v>175</v>
      </c>
      <c r="C61" s="45">
        <v>11</v>
      </c>
      <c r="D61" s="45" t="s">
        <v>100</v>
      </c>
      <c r="E61" s="45">
        <v>3</v>
      </c>
      <c r="F61" s="45"/>
      <c r="G61" s="45">
        <v>3</v>
      </c>
      <c r="H61" s="45" t="s">
        <v>100</v>
      </c>
      <c r="I61" s="45" t="s">
        <v>100</v>
      </c>
      <c r="J61" s="45" t="s">
        <v>100</v>
      </c>
      <c r="K61" s="45">
        <v>3</v>
      </c>
      <c r="L61" s="45">
        <v>2</v>
      </c>
      <c r="M61" s="45"/>
      <c r="N61" s="45" t="s">
        <v>100</v>
      </c>
      <c r="O61" s="45" t="s">
        <v>100</v>
      </c>
      <c r="P61" s="46" t="s">
        <v>100</v>
      </c>
      <c r="Q61" s="10"/>
      <c r="R61" s="10"/>
      <c r="S61" s="10"/>
      <c r="T61" s="42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="4" customFormat="1" ht="39" customHeight="1" spans="1:47">
      <c r="A62" s="33" t="s">
        <v>272</v>
      </c>
      <c r="B62" s="34" t="s">
        <v>173</v>
      </c>
      <c r="C62" s="35">
        <v>60</v>
      </c>
      <c r="D62" s="35" t="s">
        <v>100</v>
      </c>
      <c r="E62" s="35">
        <v>6</v>
      </c>
      <c r="F62" s="35">
        <v>3</v>
      </c>
      <c r="G62" s="35">
        <v>5</v>
      </c>
      <c r="H62" s="35" t="s">
        <v>100</v>
      </c>
      <c r="I62" s="35">
        <v>4</v>
      </c>
      <c r="J62" s="35">
        <v>1</v>
      </c>
      <c r="K62" s="35">
        <v>30</v>
      </c>
      <c r="L62" s="35">
        <v>8</v>
      </c>
      <c r="M62" s="35">
        <v>3</v>
      </c>
      <c r="N62" s="35" t="s">
        <v>100</v>
      </c>
      <c r="O62" s="35" t="s">
        <v>100</v>
      </c>
      <c r="P62" s="36" t="s">
        <v>100</v>
      </c>
      <c r="Q62" s="10"/>
      <c r="R62" s="10"/>
      <c r="S62" s="10"/>
      <c r="T62" s="3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</row>
    <row r="63" ht="39" customHeight="1" spans="1:47">
      <c r="A63" s="38"/>
      <c r="B63" s="39" t="s">
        <v>174</v>
      </c>
      <c r="C63" s="40">
        <v>30</v>
      </c>
      <c r="D63" s="40" t="s">
        <v>100</v>
      </c>
      <c r="E63" s="40">
        <v>2</v>
      </c>
      <c r="F63" s="40">
        <v>2</v>
      </c>
      <c r="G63" s="40">
        <v>3</v>
      </c>
      <c r="H63" s="40" t="s">
        <v>100</v>
      </c>
      <c r="I63" s="40">
        <v>3</v>
      </c>
      <c r="J63" s="40" t="s">
        <v>100</v>
      </c>
      <c r="K63" s="40">
        <v>14</v>
      </c>
      <c r="L63" s="40">
        <v>3</v>
      </c>
      <c r="M63" s="40">
        <v>3</v>
      </c>
      <c r="N63" s="40" t="s">
        <v>100</v>
      </c>
      <c r="O63" s="40" t="s">
        <v>100</v>
      </c>
      <c r="P63" s="41" t="s">
        <v>100</v>
      </c>
      <c r="T63" s="42"/>
    </row>
    <row r="64" s="5" customFormat="1" ht="39" customHeight="1" spans="1:47">
      <c r="A64" s="43"/>
      <c r="B64" s="44" t="s">
        <v>175</v>
      </c>
      <c r="C64" s="45">
        <v>30</v>
      </c>
      <c r="D64" s="45" t="s">
        <v>100</v>
      </c>
      <c r="E64" s="45">
        <v>4</v>
      </c>
      <c r="F64" s="45">
        <v>1</v>
      </c>
      <c r="G64" s="45">
        <v>2</v>
      </c>
      <c r="H64" s="45" t="s">
        <v>100</v>
      </c>
      <c r="I64" s="45">
        <v>1</v>
      </c>
      <c r="J64" s="45">
        <v>1</v>
      </c>
      <c r="K64" s="45">
        <v>16</v>
      </c>
      <c r="L64" s="45">
        <v>5</v>
      </c>
      <c r="M64" s="45" t="s">
        <v>100</v>
      </c>
      <c r="N64" s="45" t="s">
        <v>100</v>
      </c>
      <c r="O64" s="45" t="s">
        <v>100</v>
      </c>
      <c r="P64" s="46" t="s">
        <v>100</v>
      </c>
      <c r="Q64" s="10"/>
      <c r="R64" s="10"/>
      <c r="S64" s="10"/>
      <c r="T64" s="42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5" s="6" customFormat="1" ht="39" customHeight="1" spans="1:47">
      <c r="A65" s="48" t="s">
        <v>187</v>
      </c>
      <c r="B65" s="39" t="s">
        <v>173</v>
      </c>
      <c r="C65" s="35">
        <v>468</v>
      </c>
      <c r="D65" s="35">
        <v>13</v>
      </c>
      <c r="E65" s="35">
        <v>43</v>
      </c>
      <c r="F65" s="35">
        <v>28</v>
      </c>
      <c r="G65" s="35">
        <v>51</v>
      </c>
      <c r="H65" s="35">
        <v>6</v>
      </c>
      <c r="I65" s="35">
        <v>18</v>
      </c>
      <c r="J65" s="35">
        <v>12</v>
      </c>
      <c r="K65" s="35">
        <v>182</v>
      </c>
      <c r="L65" s="35">
        <v>60</v>
      </c>
      <c r="M65" s="35">
        <v>45</v>
      </c>
      <c r="N65" s="35">
        <v>1</v>
      </c>
      <c r="O65" s="35">
        <v>3</v>
      </c>
      <c r="P65" s="36">
        <v>6</v>
      </c>
      <c r="Q65" s="10"/>
      <c r="R65" s="10"/>
      <c r="S65" s="10"/>
      <c r="T65" s="3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</row>
    <row r="66" ht="39" customHeight="1" spans="1:47">
      <c r="A66" s="48"/>
      <c r="B66" s="39" t="s">
        <v>174</v>
      </c>
      <c r="C66" s="40">
        <v>239</v>
      </c>
      <c r="D66" s="40">
        <v>7</v>
      </c>
      <c r="E66" s="40">
        <v>23</v>
      </c>
      <c r="F66" s="40">
        <v>14</v>
      </c>
      <c r="G66" s="40">
        <v>28</v>
      </c>
      <c r="H66" s="40">
        <v>4</v>
      </c>
      <c r="I66" s="40">
        <v>8</v>
      </c>
      <c r="J66" s="40">
        <v>4</v>
      </c>
      <c r="K66" s="40">
        <v>88</v>
      </c>
      <c r="L66" s="40">
        <v>37</v>
      </c>
      <c r="M66" s="40">
        <v>22</v>
      </c>
      <c r="N66" s="40" t="s">
        <v>100</v>
      </c>
      <c r="O66" s="40">
        <v>1</v>
      </c>
      <c r="P66" s="41">
        <v>3</v>
      </c>
      <c r="T66" s="42"/>
    </row>
    <row r="67" ht="39" customHeight="1" spans="1:47">
      <c r="A67" s="58"/>
      <c r="B67" s="59" t="s">
        <v>175</v>
      </c>
      <c r="C67" s="60">
        <v>229</v>
      </c>
      <c r="D67" s="60">
        <v>6</v>
      </c>
      <c r="E67" s="60">
        <v>20</v>
      </c>
      <c r="F67" s="60">
        <v>14</v>
      </c>
      <c r="G67" s="60">
        <v>23</v>
      </c>
      <c r="H67" s="60">
        <v>2</v>
      </c>
      <c r="I67" s="60">
        <v>10</v>
      </c>
      <c r="J67" s="60">
        <v>8</v>
      </c>
      <c r="K67" s="60">
        <v>94</v>
      </c>
      <c r="L67" s="60">
        <v>23</v>
      </c>
      <c r="M67" s="60">
        <v>23</v>
      </c>
      <c r="N67" s="60">
        <v>1</v>
      </c>
      <c r="O67" s="60">
        <v>2</v>
      </c>
      <c r="P67" s="61">
        <v>3</v>
      </c>
      <c r="T67" s="42"/>
    </row>
    <row r="68" ht="33" customHeight="1" spans="1:47">
      <c r="A68" s="62" t="s">
        <v>230</v>
      </c>
    </row>
    <row r="69" ht="36.75" customHeight="1" spans="1:47">
      <c r="A69" s="63" t="s">
        <v>82</v>
      </c>
    </row>
  </sheetData>
  <mergeCells count="33">
    <mergeCell ref="A1:P1"/>
    <mergeCell ref="A2:S2"/>
    <mergeCell ref="D3:P3"/>
    <mergeCell ref="A36:P36"/>
    <mergeCell ref="A37:S37"/>
    <mergeCell ref="D38:P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37" orientation="landscape"/>
  <headerFooter>
    <oddFooter>&amp;C11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C1 2017 RNCP</vt:lpstr>
      <vt:lpstr>C2 2017 RNCP</vt:lpstr>
      <vt:lpstr>C3 2017 RNCP</vt:lpstr>
      <vt:lpstr>C4 2017 RNCP</vt:lpstr>
      <vt:lpstr>C4.1 C2017 RNCP</vt:lpstr>
      <vt:lpstr>C5 2017 RNCP</vt:lpstr>
      <vt:lpstr>C5.1 2017 RNCP</vt:lpstr>
      <vt:lpstr>C5.2 2017 RNCP</vt:lpstr>
      <vt:lpstr>C6 2017 RNCP</vt:lpstr>
      <vt:lpstr>C7 2017 RNCP</vt:lpstr>
      <vt:lpstr>C7.1 2017 RNCP</vt:lpstr>
      <vt:lpstr>C8 2017 RNCP</vt:lpstr>
      <vt:lpstr>C9 2017 RNCP</vt:lpstr>
      <vt:lpstr>C10. 2017 RNCP</vt:lpstr>
      <vt:lpstr>C.10.1 2017 RNCP</vt:lpstr>
      <vt:lpstr>C11 2017 RNCP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2026-07-27T19:13:00Z</cp:lastPrinted>
  <dcterms:modified xsi:type="dcterms:W3CDTF">2026-07-31T20:12:34Z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BE06F2B8598D4EE4B718357660B5E41E_12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