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9120" activeTab="0"/>
  </bookViews>
  <sheets>
    <sheet name="RN" sheetId="1" r:id="rId1"/>
    <sheet name="&lt; 1 @" sheetId="2" r:id="rId2"/>
    <sheet name="&lt;1-5@" sheetId="3" r:id="rId3"/>
    <sheet name=" Adoles." sheetId="4" r:id="rId4"/>
    <sheet name="adulto" sheetId="5" r:id="rId5"/>
    <sheet name="Crónicas" sheetId="6" r:id="rId6"/>
    <sheet name="Embarazada" sheetId="7" r:id="rId7"/>
    <sheet name="Parto" sheetId="8" r:id="rId8"/>
    <sheet name="TCS" sheetId="9" r:id="rId9"/>
    <sheet name="TB eXP" sheetId="10" r:id="rId10"/>
    <sheet name="TB Tarj" sheetId="11" r:id="rId11"/>
  </sheets>
  <definedNames/>
  <calcPr fullCalcOnLoad="1"/>
</workbook>
</file>

<file path=xl/sharedStrings.xml><?xml version="1.0" encoding="utf-8"?>
<sst xmlns="http://schemas.openxmlformats.org/spreadsheetml/2006/main" count="913" uniqueCount="375">
  <si>
    <t>Tabla N° 3: Resultados de la Atención a los Niños / Niñas de 1 a 5 años,  según criterio y Región de Salud</t>
  </si>
  <si>
    <t>Se  atendió durante  los primeros  15 días de Vida</t>
  </si>
  <si>
    <t xml:space="preserve"> Recibió  5 Consultas de C y D en el primer año</t>
  </si>
  <si>
    <t xml:space="preserve"> Anotación del   Peso al Nacer</t>
  </si>
  <si>
    <t>Evaluación del  Área Motora Gruesa en cada consulta de C y D durante el primer año de vida</t>
  </si>
  <si>
    <t>Evaluación  De Área Motora Fina en cada consulta de C y D durante el primer año de vida</t>
  </si>
  <si>
    <t xml:space="preserve">Evaluación  Del Área Cognitiva en cada consulta de C y D durante el primer año de vida </t>
  </si>
  <si>
    <t>Evaluación del  Área del Lenguaje en cada consulta de C y D durante el primer año de vida</t>
  </si>
  <si>
    <t>Evaluación  del Área Social Afectiva en cada consulta de C y D durante el primer año de vida</t>
  </si>
  <si>
    <t>Evaluación de Hábitos de Salud y Nutrición en cada consulta de C y D durante el primer año de vida</t>
  </si>
  <si>
    <t>Indicación de  Hierro Elemental a dosis Preventivo después del Cuarto mes</t>
  </si>
  <si>
    <t xml:space="preserve"> Vacunación Completa para la Edad, según norma</t>
  </si>
  <si>
    <t>Recibió algún tipo de Educación en Salud durante el primer año de vida</t>
  </si>
  <si>
    <t>Recibió  Lactancia Materna Exclusiva hasta los 4 meses</t>
  </si>
  <si>
    <t>Recibió Lactancia Materna Exclusiva hasta los 6 meses</t>
  </si>
  <si>
    <t>Recibió  Control Odontológico Adecuado antes de cumplir un año</t>
  </si>
  <si>
    <t>Episodios de IRA durante el primer año de vida atendidos en la institución:</t>
  </si>
  <si>
    <t>Episodios de EDA durante el primer año de vida atendidos en la institución:</t>
  </si>
  <si>
    <t xml:space="preserve">                     DIRECCIÓN DE PROVISIÓN DE SERVICIOS DE SALUD</t>
  </si>
  <si>
    <t>TAES completa en la II Fase</t>
  </si>
  <si>
    <t>TAES completa en la  Iª Fase</t>
  </si>
  <si>
    <t>Estudio de los Contactos</t>
  </si>
  <si>
    <t>MINISTERIO DE SALUD</t>
  </si>
  <si>
    <t>DATOS GENERALES</t>
  </si>
  <si>
    <t>%</t>
  </si>
  <si>
    <t>Nº de Expediente Clínico</t>
  </si>
  <si>
    <t>Masculino</t>
  </si>
  <si>
    <t>Femenino</t>
  </si>
  <si>
    <t>No Consta</t>
  </si>
  <si>
    <t>Tenía 15 años o más y menos de 20 años</t>
  </si>
  <si>
    <t>CRITERIOS DE INCLUSIÓN</t>
  </si>
  <si>
    <t>CRITERIOS DE ATENCIÓN</t>
  </si>
  <si>
    <t>Es Consumidor de Drogas</t>
  </si>
  <si>
    <t>Tiene Vida Sexual Activa</t>
  </si>
  <si>
    <t>Evaluación de Agudeza Visual</t>
  </si>
  <si>
    <t>Consta Profilaxis Adecuada en el Período Eval.</t>
  </si>
  <si>
    <t>Consta Aplicación Tópica de Flúor en el Período</t>
  </si>
  <si>
    <t>Consta Edad en Años</t>
  </si>
  <si>
    <t>CRITERIO DE INCLUSIÓN</t>
  </si>
  <si>
    <t>Determinación de Hb-Hcto después de la sem. 27</t>
  </si>
  <si>
    <t>Consta Fecha de Última Menstruación (FUM)</t>
  </si>
  <si>
    <t>CRITERIO DE ATENCIÓN</t>
  </si>
  <si>
    <t>Fue el Peso al Nacer menor de 2,500 gr o 5.5 Lbs</t>
  </si>
  <si>
    <t>CRITERIO DE ATENCIÓN AL HIPERTENSO</t>
  </si>
  <si>
    <t>Recibió Atención en la Clínica de Higiene Social el periodo evaluado</t>
  </si>
  <si>
    <t>Es Consumidora de Drogas</t>
  </si>
  <si>
    <t>Consta Registro de Referencia a Colposcopía</t>
  </si>
  <si>
    <t>Consta Registro de la Clasificación de la Enfermedad</t>
  </si>
  <si>
    <t>Es el intervalo entre el Dx y el inicio del Tx menor de 48 Hrs</t>
  </si>
  <si>
    <t>N°</t>
  </si>
  <si>
    <t>Indice de Calidad</t>
  </si>
  <si>
    <t>Coloque en este espacio el total de casos que corresponden a Niños / Niñas menores de un año atendidos por EDA</t>
  </si>
  <si>
    <t xml:space="preserve">Coloque en este espacio el total de casos que corresponden a Niños / Niñas menor de 3 años </t>
  </si>
  <si>
    <t>Coloque en el espacio el total de casos   con Historia de fiebre con exantema, tos o coriza, conjuntivitis o adenopatías en el período</t>
  </si>
  <si>
    <t>Coloque en este espacio el total de casos que corresponden a Niños / Niñas menores de un 1 a 5 años  atendidos por IRA</t>
  </si>
  <si>
    <t>Coloque en este espacio el total de  adolecentes ( hombre ) con vida sexual activa</t>
  </si>
  <si>
    <t>Es Fumador</t>
  </si>
  <si>
    <t>Coloque en este espacio el total de  manipuladores de alimento</t>
  </si>
  <si>
    <t>Coloque en este espacio el total de  adultos de menores de 49 años</t>
  </si>
  <si>
    <t xml:space="preserve">Hay  Obesidad o Sobrepeso </t>
  </si>
  <si>
    <t xml:space="preserve"> Es Fumador</t>
  </si>
  <si>
    <t>Coloque en este espacio el total de Primigesta o Multigesta en su Primer Parto Institucional</t>
  </si>
  <si>
    <t>Coloque en el espacio el total de  Embarazos identificados como  MUY ALTO RIESGO</t>
  </si>
  <si>
    <t xml:space="preserve">Coloque en el espacio el total de  Embarazos menores de 19 años </t>
  </si>
  <si>
    <t>Coloque en el espacio el total de casos de Tb pulmonar con Bk positivo</t>
  </si>
  <si>
    <t xml:space="preserve">Indice de Calidad </t>
  </si>
  <si>
    <t xml:space="preserve"> es fumadora</t>
  </si>
  <si>
    <t>Índice de Calidad</t>
  </si>
  <si>
    <t>NACIONAL</t>
  </si>
  <si>
    <t>Total</t>
  </si>
  <si>
    <t>Registro de  Fecha de Nacimiento</t>
  </si>
  <si>
    <t>Registro de la  Dirección Completa</t>
  </si>
  <si>
    <t>Registro de  Nombre y Apellido</t>
  </si>
  <si>
    <t xml:space="preserve"> Aplicación de Profilaxis Oftálmica</t>
  </si>
  <si>
    <t xml:space="preserve"> Administración de Vacuna BCG</t>
  </si>
  <si>
    <t xml:space="preserve"> Administración de Vacuna  de Polio Oral</t>
  </si>
  <si>
    <t xml:space="preserve"> Adminstración de Vacuna de Hepatitis B</t>
  </si>
  <si>
    <t xml:space="preserve"> Administración de Vitamina K </t>
  </si>
  <si>
    <t>Registro de APGAR al minuto y a los 5 min</t>
  </si>
  <si>
    <t>Evaluación Física del RN a las 24 Hrs</t>
  </si>
  <si>
    <t>Si</t>
  </si>
  <si>
    <t>Registro de  Nombres y Apellidos</t>
  </si>
  <si>
    <t>Registro de  Dirección Completa</t>
  </si>
  <si>
    <t xml:space="preserve"> Medición de Perímetro Cefálico en cada consulta de C y D </t>
  </si>
  <si>
    <t>Registro al menos de 5 Puntos en la Curva de Crecimiento P/E durante el primer año de vida</t>
  </si>
  <si>
    <t>Evaluacion del Estado Nutricional  durante el primer año de vida</t>
  </si>
  <si>
    <t>Hay  Desnutrición Moderada o Severa</t>
  </si>
  <si>
    <t>Resultados de Hb y Hcto durante el primer año de vida</t>
  </si>
  <si>
    <t xml:space="preserve"> Hemoglobina inferior a 11gr/dl</t>
  </si>
  <si>
    <t>Resultado de Urinálisis durante el primer año de vida</t>
  </si>
  <si>
    <t xml:space="preserve"> Resultado de Solubilidad de Hemoglobina durante el primer año de vida</t>
  </si>
  <si>
    <t xml:space="preserve"> Registro del Estado de Vacunación en el expediente</t>
  </si>
  <si>
    <t>Resultado de Examen de Heces Generales durante el primer año de vida</t>
  </si>
  <si>
    <t xml:space="preserve"> Exploración de Oído,Nariz y Garganta en cada consulta de IRA </t>
  </si>
  <si>
    <t xml:space="preserve"> Exploración Torácica (Tiraje) en cada consulta de IRA en el período</t>
  </si>
  <si>
    <t xml:space="preserve"> Auscultación Pulmonar en cada consulta de IRA </t>
  </si>
  <si>
    <t>Coloque en este espacio el total de casos que corresponden a Niños / Niñas menores de un año atendidos por IRA durante su primer año de vida</t>
  </si>
  <si>
    <t>Coloque en este espacio el total de casos que corresponden a Niños / Niñas menores de un año atendidos por EDA durante su primer año de vida</t>
  </si>
  <si>
    <t>Investigación de Sangre en Heces</t>
  </si>
  <si>
    <t xml:space="preserve"> Registro de 2 puntos en la curva de Crecimiento P/E </t>
  </si>
  <si>
    <t xml:space="preserve">Evaluacion del Estado Nutricional </t>
  </si>
  <si>
    <t xml:space="preserve">Es la  Hemoglobina inferior a 11gr/dl </t>
  </si>
  <si>
    <t>Estado de Vacunación en el expediente</t>
  </si>
  <si>
    <t xml:space="preserve"> Evaluación y Control Perifocal</t>
  </si>
  <si>
    <t>DIRECCION DE PROVISION DE SERVICIOS</t>
  </si>
  <si>
    <t>Referencia a Salud Mental a los consumidores de drogas.</t>
  </si>
  <si>
    <t xml:space="preserve"> Investigación de Factores de riesgo Biopsicosocial</t>
  </si>
  <si>
    <t xml:space="preserve"> Investigación sobre inicio  de Vida Sexual</t>
  </si>
  <si>
    <t xml:space="preserve">Toma de Presión Arterial </t>
  </si>
  <si>
    <t xml:space="preserve"> Estado de Vacunación en el expediente</t>
  </si>
  <si>
    <t>Realización de VDRL  a adolescentes ( mujer)  con vida sexual activa</t>
  </si>
  <si>
    <t xml:space="preserve"> Orientación a las adolescentes  para realizarse la Prueba de VIH</t>
  </si>
  <si>
    <t>Realización de VDRL  a  el adolescentes ( hombre)  con vida sexual activa</t>
  </si>
  <si>
    <t xml:space="preserve"> Orientación a el  adolescentes (hombre)   para realizarse la Prueba de VIH</t>
  </si>
  <si>
    <t>Consta Edad en años al  momento del embarazo</t>
  </si>
  <si>
    <t>Toma de Presión Arterial en cada control</t>
  </si>
  <si>
    <t xml:space="preserve"> Registro de Peso pre-gestacional (peso anterior)</t>
  </si>
  <si>
    <t>Evaluación adecuada de la altura uterina</t>
  </si>
  <si>
    <t xml:space="preserve"> Evaluación Adecauda del Incremento de Peso Materno</t>
  </si>
  <si>
    <t xml:space="preserve"> Examen de Mama durante el embarazo</t>
  </si>
  <si>
    <t xml:space="preserve"> Realizar un Urinálisis General  en cada trimestre</t>
  </si>
  <si>
    <t>Realizar  Glucosuria y Proteinuria en cada Trimestre</t>
  </si>
  <si>
    <t>Realizar Tipaje-Rh al inicio del control</t>
  </si>
  <si>
    <t>Realizar  Solubilidad de Hemoglobina al inicio del control</t>
  </si>
  <si>
    <t>Hemoglobina  inferior a 11 g/dl en el III trimestre</t>
  </si>
  <si>
    <t xml:space="preserve"> Orientación a la embarazada  para realizarse la Prueba de VIH</t>
  </si>
  <si>
    <t xml:space="preserve"> Vacunación antitetánica adecuada (VAT)</t>
  </si>
  <si>
    <t xml:space="preserve"> Vacunación Anti-Rubeóla antes del emb.</t>
  </si>
  <si>
    <t xml:space="preserve"> Aplicación Tópica de Flúor durante el embarazo</t>
  </si>
  <si>
    <t xml:space="preserve"> Evaluación por Trabajo Social a las embarazadas adolescentes  durante el control prenatal</t>
  </si>
  <si>
    <t xml:space="preserve"> Evaluación por Gineco-obstetra a embarazadas de muy alto riesgo durante el embarazo </t>
  </si>
  <si>
    <t>Atención del parto en esta insitucion</t>
  </si>
  <si>
    <t xml:space="preserve">Valoración de FCF (Frecuencia Cardíaca Fetal) cada 2 Hrs </t>
  </si>
  <si>
    <t xml:space="preserve"> Realización de Episiotomía durante el parto actual (&lt; 30 %)</t>
  </si>
  <si>
    <t>Manejo Activo del tercer Periodo del Parto</t>
  </si>
  <si>
    <t xml:space="preserve"> Aplicación de Vacuna Anti-Rubeola (MR) a primigestas o multigesta en su primer parto institucional</t>
  </si>
  <si>
    <t>Tenía 20 años al 1/ Enero/2008</t>
  </si>
  <si>
    <t>Recibió Atención entre el 1/Enero/08 y el 31/ diciembre/08</t>
  </si>
  <si>
    <t>Consumidor de Drogas Referido al Equipo de Salud  Mental</t>
  </si>
  <si>
    <t xml:space="preserve">Toma de  Presión Arterial </t>
  </si>
  <si>
    <t xml:space="preserve"> Aplicación Tópica de Flúor </t>
  </si>
  <si>
    <t>Toma de Papanicolau</t>
  </si>
  <si>
    <t xml:space="preserve"> Referencia a  Colposcopía a las pacientes con IVPH</t>
  </si>
  <si>
    <t xml:space="preserve">Solicitud de  Prueba de PSA </t>
  </si>
  <si>
    <t xml:space="preserve"> Examen de Mamas anual </t>
  </si>
  <si>
    <t>Examen Rectal anual   a hombres mayores de 40 años</t>
  </si>
  <si>
    <t xml:space="preserve">Control Adecuado del Manipulador de Alimentos </t>
  </si>
  <si>
    <t xml:space="preserve">Dos tomas de Presion Arterial  </t>
  </si>
  <si>
    <t>La   media de las dos últimas cifras de P/A es igual o menor de 130/85 mm/Hg ( HTA controlada)</t>
  </si>
  <si>
    <t>Aplicación de Vacuna Contra la Influenza Estacional  en el periodo evaluado</t>
  </si>
  <si>
    <t xml:space="preserve"> Evaluación anual por Trabajo Social</t>
  </si>
  <si>
    <t xml:space="preserve"> Evaluación anual  por el Equipo de Salud Mental</t>
  </si>
  <si>
    <t>CRITERIO DE ATENCIÓN AL PACIENTE CON DIABETES MELLITUS</t>
  </si>
  <si>
    <t>La  media de las 2 últimas glicemias es igual o menor a 126 mg/dl ( Diabetes controlada)</t>
  </si>
  <si>
    <t>Los valores de LDL igual o menor a 100 mg/dl?</t>
  </si>
  <si>
    <t>Hay Sobrepeso u Obesidad</t>
  </si>
  <si>
    <t>Estado de vacunación en el expediente</t>
  </si>
  <si>
    <t>Consejo Antitabaco a la pacientes fumadoras</t>
  </si>
  <si>
    <t>Toma de Papanicolau en el periodo evaluado</t>
  </si>
  <si>
    <t>Gonorrea</t>
  </si>
  <si>
    <t>Tricomonas</t>
  </si>
  <si>
    <t>VIH</t>
  </si>
  <si>
    <t>Otros</t>
  </si>
  <si>
    <t>Investigación de Casos de  Enfemedades Transmisibles Objeto de Investigación</t>
  </si>
  <si>
    <t>Toma de  Presión Arterial entre el 1/01/08 al 31/12/08</t>
  </si>
  <si>
    <t>TB Pulmonar BK+</t>
  </si>
  <si>
    <t>TB Pulmonar BK-</t>
  </si>
  <si>
    <t>Primer Nivel de Atencion</t>
  </si>
  <si>
    <t>Nivel Hospitalario</t>
  </si>
  <si>
    <t xml:space="preserve"> Clasificación de la Enfermedad</t>
  </si>
  <si>
    <t xml:space="preserve"> Categoría de Entrada al inicio del tratamiento</t>
  </si>
  <si>
    <t>Categoría de Salida al final del tratamiento</t>
  </si>
  <si>
    <t xml:space="preserve"> Realización de Visitas Domiciliarias </t>
  </si>
  <si>
    <t>Bocas del Toro</t>
  </si>
  <si>
    <t>Herrera</t>
  </si>
  <si>
    <t>Veraguas</t>
  </si>
  <si>
    <t>Control Odontológico Adecuado en el Período</t>
  </si>
  <si>
    <t>Aplicación  de MMR o MR antes de los 49 años</t>
  </si>
  <si>
    <t>Coloque en este espacio el total de casos que corresponden a Niños / Niñas que fueron atendidos a los 4 meses</t>
  </si>
  <si>
    <t>Coloque en este espacio el total de casos que corresponden a Niños / Niñas que fueron atendidos a los 6  meses</t>
  </si>
  <si>
    <t>San Miguelito</t>
  </si>
  <si>
    <t>Coclé</t>
  </si>
  <si>
    <t>Darién</t>
  </si>
  <si>
    <t>Panamá Este</t>
  </si>
  <si>
    <t>Panamá Oeste</t>
  </si>
  <si>
    <t>Tabla N° 11: Resultados de la Atención al paciente con Tuberculosis evaluado en el expediente, según criterio e Instalación de salud</t>
  </si>
  <si>
    <t>Expedientes Clínicos con número de identificación</t>
  </si>
  <si>
    <t xml:space="preserve">                                                          DEPARTAMENTO DE MONITOREO Y EVALUACIÓN</t>
  </si>
  <si>
    <t>Expedientes Clínicos con  Nombres y Apellidos</t>
  </si>
  <si>
    <t>Expedientes Clínicos con  Dirección Completa</t>
  </si>
  <si>
    <t>Expedientes Cíinicos con  Fecha de Nacimiento</t>
  </si>
  <si>
    <t xml:space="preserve">Anotación de la  Edad </t>
  </si>
  <si>
    <t>Se Diagnosticó  TB entre el   1-Julio -2007 y el 30-Junio -2008</t>
  </si>
  <si>
    <t xml:space="preserve">Vigilancia Epidemiológica de TB </t>
  </si>
  <si>
    <t>Nivel de Atención donde se realizó el diagnóstico</t>
  </si>
  <si>
    <t xml:space="preserve"> Localización de la Enfermedad, según la clasificación:</t>
  </si>
  <si>
    <t>TB Pulmonar sin baciloscopía</t>
  </si>
  <si>
    <t>TB Extrapulmonar sin confirmación bacteriológica</t>
  </si>
  <si>
    <t>TB Extrapulmonar con confirmación bacteriológica</t>
  </si>
  <si>
    <t>Medición de la  Talla</t>
  </si>
  <si>
    <t>Medición del  Peso en cada consulta durante el periodo evaluado</t>
  </si>
  <si>
    <t>Realización de Prueba de  VIH durante el tratamiento</t>
  </si>
  <si>
    <t>Recibió  algún tipo de Educación en Salud durante el tratamiento .</t>
  </si>
  <si>
    <t>Realización de Baciloscopía al final de la Iª Fase de Tratamiento  a los Casos TB pulmonar con Baciloscopía positiva.</t>
  </si>
  <si>
    <t>Realización de Baciloscopía al final de la II  Fase del tratamiento a los Casos TB pulmonar con Baciloscopía positiva.</t>
  </si>
  <si>
    <t>DIRECCIÓN DE PROVISIÓN DE SERVICIOS DE SALUD</t>
  </si>
  <si>
    <t>Tabla N° 12: Resultados de la Atención al paciente con Tuberculosis evaluados en la Tarjeta de Seguimiento de Caso,  según criterio y Región de Salud</t>
  </si>
  <si>
    <t>Expedientes Cíinicos con  Dirección Completa</t>
  </si>
  <si>
    <t>Anotación de la profesión u oficio en el expediente clínico</t>
  </si>
  <si>
    <t xml:space="preserve">Realización de Baciloscopía al final de la Iª Fase de Tratamiento  </t>
  </si>
  <si>
    <t xml:space="preserve">Realización de Baciloscopía al final de la II  Fase del tratamiento </t>
  </si>
  <si>
    <t>Colón</t>
  </si>
  <si>
    <t xml:space="preserve"> Expediente Clínico con número de identificación</t>
  </si>
  <si>
    <t>Expediente Clínico con  Nombres y Apellidos</t>
  </si>
  <si>
    <t>Expediente Clínico con  Dirección Completa</t>
  </si>
  <si>
    <t>Expediente Clínico con  Fecha de Nacimiento</t>
  </si>
  <si>
    <t>Expediente Clínico con información del  Lugar de Trabajo</t>
  </si>
  <si>
    <t>Expediente Clínico con informacion de la nacionalidad</t>
  </si>
  <si>
    <t>Tabla N° 9: Resultados de la Atención a la Salud de las Trabajadoras Comerciales del Sexo, según criterio e Instalación de salud</t>
  </si>
  <si>
    <t>DEPARTAMENTO DE MONITOREO Y EVALUACIÓN</t>
  </si>
  <si>
    <t>Investigación sobre Consumo  o No de Cigarrillo</t>
  </si>
  <si>
    <t>Investigación sobre el  Consumo o No de Alcohol</t>
  </si>
  <si>
    <t xml:space="preserve">Medición del  Peso </t>
  </si>
  <si>
    <t>Coloque en el espacio el total de casos con diagnósticos de infección por IVPH en el último ( Preg, Nº 21)</t>
  </si>
  <si>
    <t>Medición de la Talla al menos una vez  después de los 19 años</t>
  </si>
  <si>
    <t>Consta Registro de Eval. Nutricional, según IMC en el período evaluado</t>
  </si>
  <si>
    <t>Realización  de Glicemia en ayuna</t>
  </si>
  <si>
    <t xml:space="preserve">Realización de Examen de Colesterol Total </t>
  </si>
  <si>
    <t>Realización de Examen de VDRL</t>
  </si>
  <si>
    <t>Realización de  Suspensión por Tricomonas y Monilias cada dos semanas .</t>
  </si>
  <si>
    <t xml:space="preserve">Realización de Prueba de  VIH en cada trimestre </t>
  </si>
  <si>
    <t>Vacunación Antitetánica (VAT)  en proceso</t>
  </si>
  <si>
    <t>Vacunación Antitetánica (VAT) completa adecuada</t>
  </si>
  <si>
    <t xml:space="preserve">Realización de un  Frotis de Secreción Cérvico-vaginal  cada semana </t>
  </si>
  <si>
    <t>Recibió  algún tipo de Educación en Salud durante las consultas.</t>
  </si>
  <si>
    <t xml:space="preserve">Recibió  Control Odontológico Adecuado </t>
  </si>
  <si>
    <t xml:space="preserve">Coloque en el espacio el total de casos con diagnósticos de ITS </t>
  </si>
  <si>
    <t>Presentó algún tipo de Infección de Trasmisión Sexual</t>
  </si>
  <si>
    <t>Sífilis</t>
  </si>
  <si>
    <t xml:space="preserve">Realización de Profilaxis Dental </t>
  </si>
  <si>
    <t xml:space="preserve">Es el Tratamiento utilizado  Adecuado, según Norma </t>
  </si>
  <si>
    <t>Nació  dentro del Período Evaluado</t>
  </si>
  <si>
    <t>Tabla N° 1: Resultados de la Atención a los Recién Nacidos, según criterio e Instalación de salud</t>
  </si>
  <si>
    <t>Chiriquí</t>
  </si>
  <si>
    <t xml:space="preserve">                                                                                                             DEPARTAMENTO DE MONITOREO Y EVALUACIÓN</t>
  </si>
  <si>
    <t>Tabla N° 2: Resultados de la Atención a menor de un año,  según criterio y Región de Salud</t>
  </si>
  <si>
    <t xml:space="preserve">                                                                                                         DIRECCIÓN DE PROVISIÓN DE SERVICIOS DE SALUD</t>
  </si>
  <si>
    <t>Nació  entre el 1/ Enero/2007 al 31/ Diciembre/2007</t>
  </si>
  <si>
    <t>Se atendió alguna vez antes de cumplir el primer año de vida</t>
  </si>
  <si>
    <t>Nació entre el  1/ Enero / 2003 y el 31/Diciembre / 2006</t>
  </si>
  <si>
    <t>Recibió (2) controles de C y D en el período evaluado</t>
  </si>
  <si>
    <t>Fue atendido en la institución de salud entre el 1/Enero/2008 y el 31/Diciembre/2008</t>
  </si>
  <si>
    <t>Investigación de los Síntomas en cada consulta de IRA en el período evaluado</t>
  </si>
  <si>
    <t xml:space="preserve">Medición de la  Frecuencia Respiratoria en cada consulta de IRA </t>
  </si>
  <si>
    <t xml:space="preserve">Recibió  Educación para el Control de la IRA en cada consulta </t>
  </si>
  <si>
    <t xml:space="preserve">Anotación del Tratamiento prescrito en cada consulta de IRA </t>
  </si>
  <si>
    <t xml:space="preserve">Se  prescribió  Antibiótico en algún caso de IRA </t>
  </si>
  <si>
    <t>Episodios de EDA durante el periodo evaluado  atendidos en la institución:</t>
  </si>
  <si>
    <t xml:space="preserve">Investigación de los Síntomas en cada consulta de ED </t>
  </si>
  <si>
    <t>Investigación del  tiempo de duración de la ED</t>
  </si>
  <si>
    <t xml:space="preserve">Evaluación del  Estado de Hidratación en cada consulta de ED </t>
  </si>
  <si>
    <t xml:space="preserve">Recibió Educación para el Control de la ED en cada consulta </t>
  </si>
  <si>
    <t>4 y más</t>
  </si>
  <si>
    <t>Investigación de los Síntomas en cada consulta de ED en el período evaluado</t>
  </si>
  <si>
    <t xml:space="preserve">Anotación del Tratamiento prescrito en cada consulta de ED </t>
  </si>
  <si>
    <t xml:space="preserve"> Prescripción  de Sales de Rehidratación Oral en cada consulta </t>
  </si>
  <si>
    <t>Se  prescribió Antibiótico en algún caso de ED</t>
  </si>
  <si>
    <t xml:space="preserve">4 y más </t>
  </si>
  <si>
    <t>Investigación sobre el Consumo o No de Drogas</t>
  </si>
  <si>
    <t>Investigación sobre Consumo  o No de Cigarrillo en los últimos cinco años</t>
  </si>
  <si>
    <t>Recibió  Consejo Antitabaco en el Período</t>
  </si>
  <si>
    <t>Investigación sobre Consumo  o No de alcohol en los últimos cinco años</t>
  </si>
  <si>
    <t>Tabla N° 5: Resultados de la Atención al  Adulto de 20 años y más,  según criterio Región de Salud</t>
  </si>
  <si>
    <t xml:space="preserve"> Expediente Clínicos con número de identificación</t>
  </si>
  <si>
    <t>Expedientes Clìnicos con  Fecha de Nacimiento</t>
  </si>
  <si>
    <t>Investigación sobre Consumo  o No de drogas en los últimos cinco años</t>
  </si>
  <si>
    <t xml:space="preserve">Investigación sobre la actividad física regular  </t>
  </si>
  <si>
    <t xml:space="preserve"> Evaluación Nutricional según IMC</t>
  </si>
  <si>
    <t>Realización de Examen de Trigliceridos</t>
  </si>
  <si>
    <t>Vacunación Antitetanica (VAT) completa adecuada</t>
  </si>
  <si>
    <t>Vacunación Antitetanica (VAT)  en proceso</t>
  </si>
  <si>
    <t>Coloque en este espacio el total de  mujeres de 20 años y más</t>
  </si>
  <si>
    <t>Coloque en este espacio el total de  mujeres con diagnóstico de IVPH</t>
  </si>
  <si>
    <t>Coloque en este espacio el total de  hombres  de 40 años y más</t>
  </si>
  <si>
    <t>Coloque en este espacio el total de  adultos de 60 años y más</t>
  </si>
  <si>
    <t>Coloque en este espacio el total de  casos de sintomáticos respiratorios</t>
  </si>
  <si>
    <t>Identificación  como Sintomático Respiratorio</t>
  </si>
  <si>
    <t>Se solicitaron 2 Baciloscopías</t>
  </si>
  <si>
    <t xml:space="preserve">Aplicación de Vacuna Contra la Influenza Estacional  a adultos de  60 años  y más </t>
  </si>
  <si>
    <t>Coloque en este espacio el total de  adultos con Diagnóstico de Diabetes Mellitus</t>
  </si>
  <si>
    <t>Tabla N° 6: Resultados de la Atención al  Adulto de 20 años y más  con Enfermedades Crónicas, según criterio e Instalación de salud</t>
  </si>
  <si>
    <t xml:space="preserve">Tenía 20 años y más  al inicio del periodo evaluado </t>
  </si>
  <si>
    <t>Recibió al menos una atención  entre el 1/Enero/08 y el 31/ diciembre/08</t>
  </si>
  <si>
    <t xml:space="preserve">Coloque en este espacio el total de  adultos con Diagnóstico de Hipertensión Arterial </t>
  </si>
  <si>
    <t xml:space="preserve">Recibió 3 Consultas  </t>
  </si>
  <si>
    <t xml:space="preserve">Dos tomas de Presión Arterial  </t>
  </si>
  <si>
    <t xml:space="preserve">Evaluación  del estado Nutricional, según IMC </t>
  </si>
  <si>
    <t>Realización de  Exámenes de Laboratorio mínimos para la evaluación del tratamiento</t>
  </si>
  <si>
    <t>Recibió  3 Consultas en el Período Eval.</t>
  </si>
  <si>
    <t>Realización de  2 Glicemias,  en el período Eval.</t>
  </si>
  <si>
    <t>Evaluación del Estado Nutricional, según IMC en el período</t>
  </si>
  <si>
    <t>Recibió  alún tipo de Educación en Salud durante las consultas.</t>
  </si>
  <si>
    <t>Recibió 3 Consultas   en el periodo evaluado</t>
  </si>
  <si>
    <t>Coloque en este espacio el total de  adultos con Diagnóstico de Hipertensión Arterial asociada a Diabetes Mellitus</t>
  </si>
  <si>
    <t>Realización de dos (2) Pruebas  hemoglobina glicosilada en el período evaluado</t>
  </si>
  <si>
    <t>La media de los valores de Hemoglobina Glicosilada  es igual o menor a 7% ( Diabetes Controlada)</t>
  </si>
  <si>
    <t>Realización  de perfíl lipídico completo en el período evaluado</t>
  </si>
  <si>
    <t>Evaluación del estado nutricional, según IMC en el período evaluado</t>
  </si>
  <si>
    <t>Realización de  pruebas de gabinete  ( Radiografia de Tórax y EKG ) en el período evaluado</t>
  </si>
  <si>
    <t>Tabla N° 4: Resultados de la Atención a los Adolescentes de 15 a 19 años,  según criterio y Región de Salud</t>
  </si>
  <si>
    <t xml:space="preserve"> Expedientes Clínicos con numeración</t>
  </si>
  <si>
    <t xml:space="preserve">Recibió  Consejo Antitabaco </t>
  </si>
  <si>
    <t xml:space="preserve">Medición  de la  Talla </t>
  </si>
  <si>
    <t xml:space="preserve">Medición de la  Frecuencia Respiratoria </t>
  </si>
  <si>
    <t xml:space="preserve">Medición de la  Frecuencia Cardíaca </t>
  </si>
  <si>
    <t>Realización de Hb-Hcto</t>
  </si>
  <si>
    <t>Realización de Urinálisis General</t>
  </si>
  <si>
    <t>Evaluación del Desarrollo Puberal, según Escala de Tanner</t>
  </si>
  <si>
    <t>Evaluación del Estado Nutricional, según IMC</t>
  </si>
  <si>
    <t>Realización de Heces Generales</t>
  </si>
  <si>
    <t>Vacunación Completa para su Edad, según Norma</t>
  </si>
  <si>
    <t>Aplicación de MMR después de los 15 años</t>
  </si>
  <si>
    <t>Realización de Citología Cervical a la adolescentes (mujer) con vida sexual activa</t>
  </si>
  <si>
    <t>Realización de Prueba de VIH a las adolescentes (mujer) con vida sexual activa luego de la Orientación</t>
  </si>
  <si>
    <t>Coloque en este espacio el total de  adolescentes ( mujer) con vida sexual activa</t>
  </si>
  <si>
    <t>Realización de Prueba de VIH a los adolescentes ( hombre)  con vida sexual activa luego de la Orientación</t>
  </si>
  <si>
    <t>Tabla N° 7: Resultados de la Atención a la Salud de la Embarazada,  según criterio y Región de Salud</t>
  </si>
  <si>
    <t>Ocurrió el  Parto entra el 1/Enero/08 y el 31/ Diciembre/08</t>
  </si>
  <si>
    <t>Primer control antes de 20 semanas ( Captación Oportuna 80%)</t>
  </si>
  <si>
    <t>Medición de la  Talla al inicio del control.</t>
  </si>
  <si>
    <t>Medición de la  Altura Uterina en cada control</t>
  </si>
  <si>
    <t>Medición del  peso materno en cada control</t>
  </si>
  <si>
    <t>Realización de Citología Cervical durante el embarazo</t>
  </si>
  <si>
    <t>Prescripción de Hierro y Acido Fólico</t>
  </si>
  <si>
    <t>Realización adecuada de  VDRL</t>
  </si>
  <si>
    <t>Realización de  Glicemia al inicio del control</t>
  </si>
  <si>
    <t>Realización de  Hb-Hcto en embarazo actual</t>
  </si>
  <si>
    <t>Realización de Prueba de VIH luego de la Orientación</t>
  </si>
  <si>
    <t>Recibió un  Control Odontológico Adecuado durante el embarazo</t>
  </si>
  <si>
    <t>Profilaxis Adecuada durante el embarazo</t>
  </si>
  <si>
    <t>Evaluación  Física de la puérpera a las 24 Hrs del parto</t>
  </si>
  <si>
    <t>Evaluación  Física de la puérpera a las 2 Hrs del parto</t>
  </si>
  <si>
    <t>Revisión por presencia o no de desgarros</t>
  </si>
  <si>
    <t xml:space="preserve"> Valoración de  la Dilatación  Cervical cada 2 hrs.</t>
  </si>
  <si>
    <t xml:space="preserve">Evaluación  inicial de  la Labor de Parto </t>
  </si>
  <si>
    <t>Ocurrió el  Parto entre el 1-Enero -08 al 31-Diciembre -08</t>
  </si>
  <si>
    <t>Tabla N° 8: Resultados de la Atención al Parto, según criterios y Región de Salud</t>
  </si>
  <si>
    <t>Consumidor de Drogas Referidos al Equipo de Salud Mental</t>
  </si>
  <si>
    <t>Evaluación del Estado Nutricional, según IMC  durante el control</t>
  </si>
  <si>
    <t>Realización de Vigilancia Epidemiológica a las  Enfermedades exantemáticas</t>
  </si>
  <si>
    <t>Episodios de IRA durante el periodo evaluado  atendidos en la institución:</t>
  </si>
  <si>
    <t>Realización de Profilaxis Dental a los niños de 2 años y más</t>
  </si>
  <si>
    <t xml:space="preserve"> Aplicación Tópica de Flúor a los niños/niñas de 2 años y más</t>
  </si>
  <si>
    <t>Coloque en este espacio el total de casos que corresponden a Niños / Niñas de 2 años y más</t>
  </si>
  <si>
    <t>Recibió  algun tipo de Educación en Salud en las consulta de C y D</t>
  </si>
  <si>
    <t xml:space="preserve"> Estado de Vacunación Completo para la edad, según norma</t>
  </si>
  <si>
    <t xml:space="preserve">Realización de Hb y Hcto </t>
  </si>
  <si>
    <t xml:space="preserve">Indicación de  Hierro Elemental a dosis Preventivo </t>
  </si>
  <si>
    <t>Referidos al Programa de Alimentación Complementaria a todo  desnutrición  moderada o severa</t>
  </si>
  <si>
    <t>Prueba de Agudeza Visual   a todo niño de 3 años y más</t>
  </si>
  <si>
    <t>Coloque en este espacio el total de casos que corresponden a Niños / Niñas de 3 años y más</t>
  </si>
  <si>
    <t>Prueba Auditiva Indirecta  a todo niño de 3 años y más</t>
  </si>
  <si>
    <t xml:space="preserve">Evaluación de Hábitos de Salud y Nutrición en cada consulta de C y D </t>
  </si>
  <si>
    <t xml:space="preserve">Evaluación en el Área Social Afectiva en cada consulta de C yD </t>
  </si>
  <si>
    <t xml:space="preserve">Evaluación en el  Área del Lenguaje en el período </t>
  </si>
  <si>
    <t>Evaluación del  Área Cognitiva en cada consulta de C yD en el período</t>
  </si>
  <si>
    <t>Evaluación del  Área Motora Fina en cada consulta de C y D en el período</t>
  </si>
  <si>
    <t>Evaluación del  Área Motora Gruesa en cada consulta de C y D en el período</t>
  </si>
  <si>
    <t>Una (1) Medición del perímetro Cefálico durante el periodo evaluado a todo menor de 3 años</t>
  </si>
  <si>
    <t>Expedientes Clínicos con  Fecha de Nacimiento</t>
  </si>
  <si>
    <t>Expediente Cínico con  Dirección Completa</t>
  </si>
  <si>
    <t>AÑO 2010</t>
  </si>
  <si>
    <r>
      <t>Ocurrencia de  desgarro de  2º o 3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grado</t>
    </r>
  </si>
  <si>
    <t>REGION DE SALUD</t>
  </si>
  <si>
    <t>Partograma en el expediente clinico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</si>
</sst>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[$-1010409]General"/>
    <numFmt numFmtId="189" formatCode="0.0"/>
    <numFmt numFmtId="190" formatCode="0.0E+00"/>
    <numFmt numFmtId="191" formatCode="0.0%"/>
    <numFmt numFmtId="192" formatCode="0.00000"/>
    <numFmt numFmtId="193" formatCode="0.0000"/>
    <numFmt numFmtId="194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89" fontId="0" fillId="0" borderId="26" xfId="0" applyNumberForma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89" fontId="0" fillId="0" borderId="26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9" fillId="16" borderId="30" xfId="0" applyFont="1" applyFill="1" applyBorder="1" applyAlignment="1">
      <alignment horizontal="center"/>
    </xf>
    <xf numFmtId="189" fontId="9" fillId="16" borderId="1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89" fontId="2" fillId="33" borderId="17" xfId="0" applyNumberFormat="1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26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88" fontId="0" fillId="16" borderId="10" xfId="0" applyNumberFormat="1" applyFont="1" applyFill="1" applyBorder="1" applyAlignment="1">
      <alignment horizontal="center"/>
    </xf>
    <xf numFmtId="189" fontId="0" fillId="16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189" fontId="0" fillId="16" borderId="29" xfId="0" applyNumberFormat="1" applyFont="1" applyFill="1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18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9" fontId="0" fillId="33" borderId="30" xfId="0" applyNumberFormat="1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9" fontId="0" fillId="0" borderId="1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8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88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89" fontId="50" fillId="0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33" borderId="24" xfId="0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18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189" fontId="0" fillId="16" borderId="10" xfId="0" applyNumberForma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35" xfId="0" applyFill="1" applyBorder="1" applyAlignment="1">
      <alignment horizontal="center"/>
    </xf>
    <xf numFmtId="0" fontId="0" fillId="16" borderId="29" xfId="0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9" fontId="0" fillId="33" borderId="10" xfId="0" applyNumberFormat="1" applyFont="1" applyFill="1" applyBorder="1" applyAlignment="1">
      <alignment horizontal="center"/>
    </xf>
    <xf numFmtId="189" fontId="0" fillId="33" borderId="10" xfId="0" applyNumberFormat="1" applyFill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8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88" fontId="0" fillId="35" borderId="10" xfId="0" applyNumberFormat="1" applyFont="1" applyFill="1" applyBorder="1" applyAlignment="1">
      <alignment horizontal="center"/>
    </xf>
    <xf numFmtId="189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89" fontId="0" fillId="35" borderId="29" xfId="0" applyNumberFormat="1" applyFont="1" applyFill="1" applyBorder="1" applyAlignment="1">
      <alignment horizontal="center"/>
    </xf>
    <xf numFmtId="188" fontId="0" fillId="35" borderId="29" xfId="0" applyNumberFormat="1" applyFont="1" applyFill="1" applyBorder="1" applyAlignment="1">
      <alignment horizontal="center"/>
    </xf>
    <xf numFmtId="2" fontId="0" fillId="35" borderId="29" xfId="0" applyNumberFormat="1" applyFont="1" applyFill="1" applyBorder="1" applyAlignment="1">
      <alignment horizontal="center"/>
    </xf>
    <xf numFmtId="188" fontId="3" fillId="35" borderId="10" xfId="0" applyNumberFormat="1" applyFont="1" applyFill="1" applyBorder="1" applyAlignment="1">
      <alignment horizontal="center"/>
    </xf>
    <xf numFmtId="189" fontId="50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88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45" fillId="35" borderId="10" xfId="57" applyFont="1" applyFill="1" applyBorder="1" applyAlignment="1">
      <alignment horizontal="center"/>
      <protection/>
    </xf>
    <xf numFmtId="0" fontId="0" fillId="35" borderId="26" xfId="0" applyFont="1" applyFill="1" applyBorder="1" applyAlignment="1">
      <alignment horizontal="center"/>
    </xf>
    <xf numFmtId="0" fontId="45" fillId="35" borderId="29" xfId="57" applyFont="1" applyFill="1" applyBorder="1" applyAlignment="1">
      <alignment horizontal="center"/>
      <protection/>
    </xf>
    <xf numFmtId="189" fontId="45" fillId="35" borderId="29" xfId="57" applyNumberFormat="1" applyFont="1" applyFill="1" applyBorder="1" applyAlignment="1">
      <alignment horizontal="center"/>
      <protection/>
    </xf>
    <xf numFmtId="0" fontId="8" fillId="35" borderId="10" xfId="57" applyFont="1" applyFill="1" applyBorder="1" applyAlignment="1">
      <alignment horizontal="center"/>
      <protection/>
    </xf>
    <xf numFmtId="0" fontId="51" fillId="35" borderId="10" xfId="57" applyFont="1" applyFill="1" applyBorder="1" applyAlignment="1">
      <alignment horizontal="center"/>
      <protection/>
    </xf>
    <xf numFmtId="0" fontId="45" fillId="36" borderId="10" xfId="57" applyFont="1" applyFill="1" applyBorder="1" applyAlignment="1">
      <alignment horizont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189" fontId="0" fillId="35" borderId="1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89" fontId="0" fillId="35" borderId="17" xfId="0" applyNumberFormat="1" applyFill="1" applyBorder="1" applyAlignment="1">
      <alignment horizontal="center"/>
    </xf>
    <xf numFmtId="189" fontId="0" fillId="35" borderId="12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50" fillId="35" borderId="29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16" borderId="17" xfId="0" applyFill="1" applyBorder="1" applyAlignment="1">
      <alignment vertical="top"/>
    </xf>
    <xf numFmtId="0" fontId="0" fillId="16" borderId="17" xfId="0" applyFill="1" applyBorder="1" applyAlignment="1">
      <alignment horizontal="center"/>
    </xf>
    <xf numFmtId="189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189" fontId="0" fillId="33" borderId="25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16" borderId="13" xfId="0" applyFill="1" applyBorder="1" applyAlignment="1">
      <alignment/>
    </xf>
    <xf numFmtId="189" fontId="0" fillId="16" borderId="26" xfId="0" applyNumberForma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89" fontId="0" fillId="16" borderId="12" xfId="0" applyNumberFormat="1" applyFont="1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3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50" fillId="0" borderId="13" xfId="0" applyFont="1" applyFill="1" applyBorder="1" applyAlignment="1">
      <alignment/>
    </xf>
    <xf numFmtId="189" fontId="50" fillId="0" borderId="26" xfId="0" applyNumberFormat="1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189" fontId="0" fillId="33" borderId="30" xfId="0" applyNumberFormat="1" applyFill="1" applyBorder="1" applyAlignment="1">
      <alignment horizontal="center"/>
    </xf>
    <xf numFmtId="189" fontId="0" fillId="33" borderId="30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5" xfId="0" applyFill="1" applyBorder="1" applyAlignment="1">
      <alignment horizontal="center"/>
    </xf>
    <xf numFmtId="189" fontId="0" fillId="33" borderId="42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16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50" fillId="35" borderId="14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2" xfId="0" applyFill="1" applyBorder="1" applyAlignment="1">
      <alignment/>
    </xf>
    <xf numFmtId="0" fontId="50" fillId="35" borderId="41" xfId="0" applyFont="1" applyFill="1" applyBorder="1" applyAlignment="1">
      <alignment/>
    </xf>
    <xf numFmtId="189" fontId="0" fillId="35" borderId="26" xfId="0" applyNumberFormat="1" applyFill="1" applyBorder="1" applyAlignment="1">
      <alignment/>
    </xf>
    <xf numFmtId="0" fontId="0" fillId="35" borderId="15" xfId="0" applyFill="1" applyBorder="1" applyAlignment="1">
      <alignment/>
    </xf>
    <xf numFmtId="189" fontId="50" fillId="35" borderId="26" xfId="0" applyNumberFormat="1" applyFont="1" applyFill="1" applyBorder="1" applyAlignment="1">
      <alignment/>
    </xf>
    <xf numFmtId="0" fontId="0" fillId="16" borderId="14" xfId="0" applyFill="1" applyBorder="1" applyAlignment="1">
      <alignment horizontal="center"/>
    </xf>
    <xf numFmtId="0" fontId="0" fillId="16" borderId="43" xfId="0" applyFill="1" applyBorder="1" applyAlignment="1">
      <alignment/>
    </xf>
    <xf numFmtId="189" fontId="50" fillId="0" borderId="26" xfId="0" applyNumberFormat="1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/>
    </xf>
    <xf numFmtId="0" fontId="50" fillId="35" borderId="14" xfId="0" applyFont="1" applyFill="1" applyBorder="1" applyAlignment="1">
      <alignment/>
    </xf>
    <xf numFmtId="0" fontId="50" fillId="0" borderId="14" xfId="0" applyFont="1" applyBorder="1" applyAlignment="1">
      <alignment/>
    </xf>
    <xf numFmtId="0" fontId="50" fillId="0" borderId="25" xfId="0" applyFont="1" applyBorder="1" applyAlignment="1">
      <alignment/>
    </xf>
    <xf numFmtId="0" fontId="50" fillId="35" borderId="10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1" fontId="0" fillId="35" borderId="17" xfId="0" applyNumberForma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0" borderId="26" xfId="0" applyFont="1" applyBorder="1" applyAlignment="1">
      <alignment horizontal="center"/>
    </xf>
    <xf numFmtId="1" fontId="50" fillId="35" borderId="10" xfId="0" applyNumberFormat="1" applyFont="1" applyFill="1" applyBorder="1" applyAlignment="1">
      <alignment horizont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189" fontId="0" fillId="33" borderId="45" xfId="0" applyNumberFormat="1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1" fillId="35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51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/>
    </xf>
    <xf numFmtId="189" fontId="12" fillId="0" borderId="12" xfId="0" applyNumberFormat="1" applyFont="1" applyBorder="1" applyAlignment="1">
      <alignment horizontal="center"/>
    </xf>
    <xf numFmtId="189" fontId="12" fillId="35" borderId="12" xfId="0" applyNumberFormat="1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189" fontId="51" fillId="0" borderId="12" xfId="0" applyNumberFormat="1" applyFont="1" applyBorder="1" applyAlignment="1">
      <alignment horizontal="center"/>
    </xf>
    <xf numFmtId="189" fontId="51" fillId="35" borderId="12" xfId="0" applyNumberFormat="1" applyFont="1" applyFill="1" applyBorder="1" applyAlignment="1">
      <alignment horizontal="center"/>
    </xf>
    <xf numFmtId="0" fontId="51" fillId="35" borderId="34" xfId="0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8" fillId="35" borderId="10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89" fontId="12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189" fontId="12" fillId="16" borderId="12" xfId="0" applyNumberFormat="1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0" fontId="12" fillId="16" borderId="10" xfId="0" applyNumberFormat="1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  <xf numFmtId="0" fontId="12" fillId="16" borderId="29" xfId="0" applyFont="1" applyFill="1" applyBorder="1" applyAlignment="1">
      <alignment horizontal="center"/>
    </xf>
    <xf numFmtId="0" fontId="12" fillId="16" borderId="11" xfId="0" applyNumberFormat="1" applyFont="1" applyFill="1" applyBorder="1" applyAlignment="1">
      <alignment horizontal="center"/>
    </xf>
    <xf numFmtId="0" fontId="12" fillId="16" borderId="29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89" fontId="51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12" fillId="16" borderId="0" xfId="0" applyFont="1" applyFill="1" applyAlignment="1">
      <alignment horizontal="center"/>
    </xf>
    <xf numFmtId="0" fontId="51" fillId="35" borderId="12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189" fontId="12" fillId="33" borderId="30" xfId="0" applyNumberFormat="1" applyFont="1" applyFill="1" applyBorder="1" applyAlignment="1">
      <alignment horizontal="center"/>
    </xf>
    <xf numFmtId="0" fontId="12" fillId="33" borderId="30" xfId="0" applyNumberFormat="1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/>
    </xf>
    <xf numFmtId="0" fontId="51" fillId="0" borderId="10" xfId="0" applyFont="1" applyFill="1" applyBorder="1" applyAlignment="1">
      <alignment/>
    </xf>
    <xf numFmtId="189" fontId="51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2" fontId="12" fillId="35" borderId="14" xfId="0" applyNumberFormat="1" applyFont="1" applyFill="1" applyBorder="1" applyAlignment="1">
      <alignment/>
    </xf>
    <xf numFmtId="0" fontId="51" fillId="35" borderId="14" xfId="0" applyFont="1" applyFill="1" applyBorder="1" applyAlignment="1">
      <alignment/>
    </xf>
    <xf numFmtId="189" fontId="12" fillId="35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189" fontId="51" fillId="35" borderId="10" xfId="0" applyNumberFormat="1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2" fontId="12" fillId="35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2" fontId="51" fillId="35" borderId="14" xfId="0" applyNumberFormat="1" applyFont="1" applyFill="1" applyBorder="1" applyAlignment="1">
      <alignment horizontal="center"/>
    </xf>
    <xf numFmtId="0" fontId="51" fillId="35" borderId="14" xfId="0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0" fontId="12" fillId="16" borderId="13" xfId="0" applyFont="1" applyFill="1" applyBorder="1" applyAlignment="1">
      <alignment/>
    </xf>
    <xf numFmtId="0" fontId="12" fillId="16" borderId="10" xfId="0" applyFont="1" applyFill="1" applyBorder="1" applyAlignment="1">
      <alignment horizontal="center"/>
    </xf>
    <xf numFmtId="1" fontId="12" fillId="16" borderId="10" xfId="0" applyNumberFormat="1" applyFont="1" applyFill="1" applyBorder="1" applyAlignment="1">
      <alignment horizontal="center"/>
    </xf>
    <xf numFmtId="0" fontId="12" fillId="16" borderId="14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12" fillId="33" borderId="30" xfId="0" applyFont="1" applyFill="1" applyBorder="1" applyAlignment="1">
      <alignment horizontal="center"/>
    </xf>
    <xf numFmtId="1" fontId="12" fillId="33" borderId="30" xfId="0" applyNumberFormat="1" applyFont="1" applyFill="1" applyBorder="1" applyAlignment="1">
      <alignment horizontal="center"/>
    </xf>
    <xf numFmtId="2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16" borderId="10" xfId="0" applyFont="1" applyFill="1" applyBorder="1" applyAlignment="1">
      <alignment/>
    </xf>
    <xf numFmtId="0" fontId="11" fillId="16" borderId="11" xfId="0" applyFont="1" applyFill="1" applyBorder="1" applyAlignment="1">
      <alignment/>
    </xf>
    <xf numFmtId="0" fontId="11" fillId="16" borderId="29" xfId="0" applyFont="1" applyFill="1" applyBorder="1" applyAlignment="1">
      <alignment/>
    </xf>
    <xf numFmtId="0" fontId="11" fillId="16" borderId="26" xfId="0" applyFont="1" applyFill="1" applyBorder="1" applyAlignment="1">
      <alignment/>
    </xf>
    <xf numFmtId="0" fontId="12" fillId="16" borderId="26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2" fillId="35" borderId="49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189" fontId="12" fillId="33" borderId="17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51" fillId="35" borderId="26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 shrinkToFit="1"/>
    </xf>
    <xf numFmtId="189" fontId="51" fillId="0" borderId="10" xfId="0" applyNumberFormat="1" applyFont="1" applyFill="1" applyBorder="1" applyAlignment="1">
      <alignment/>
    </xf>
    <xf numFmtId="189" fontId="12" fillId="16" borderId="10" xfId="0" applyNumberFormat="1" applyFont="1" applyFill="1" applyBorder="1" applyAlignment="1">
      <alignment/>
    </xf>
    <xf numFmtId="0" fontId="12" fillId="16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 horizontal="center"/>
    </xf>
    <xf numFmtId="189" fontId="12" fillId="16" borderId="10" xfId="0" applyNumberFormat="1" applyFont="1" applyFill="1" applyBorder="1" applyAlignment="1" applyProtection="1">
      <alignment horizontal="center"/>
      <protection locked="0"/>
    </xf>
    <xf numFmtId="0" fontId="12" fillId="16" borderId="14" xfId="0" applyFont="1" applyFill="1" applyBorder="1" applyAlignment="1">
      <alignment/>
    </xf>
    <xf numFmtId="0" fontId="12" fillId="33" borderId="2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/>
    </xf>
    <xf numFmtId="189" fontId="12" fillId="33" borderId="30" xfId="0" applyNumberFormat="1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/>
    </xf>
    <xf numFmtId="0" fontId="12" fillId="35" borderId="10" xfId="0" applyFont="1" applyFill="1" applyBorder="1" applyAlignment="1" applyProtection="1">
      <alignment horizontal="center"/>
      <protection locked="0"/>
    </xf>
    <xf numFmtId="189" fontId="12" fillId="35" borderId="10" xfId="0" applyNumberFormat="1" applyFont="1" applyFill="1" applyBorder="1" applyAlignment="1" applyProtection="1">
      <alignment horizontal="center"/>
      <protection locked="0"/>
    </xf>
    <xf numFmtId="0" fontId="14" fillId="35" borderId="10" xfId="0" applyFont="1" applyFill="1" applyBorder="1" applyAlignment="1">
      <alignment horizontal="center"/>
    </xf>
    <xf numFmtId="189" fontId="51" fillId="35" borderId="10" xfId="0" applyNumberFormat="1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>
      <alignment/>
    </xf>
    <xf numFmtId="0" fontId="51" fillId="35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16" borderId="3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/>
    </xf>
    <xf numFmtId="0" fontId="50" fillId="0" borderId="11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0" fontId="50" fillId="0" borderId="26" xfId="0" applyFont="1" applyBorder="1" applyAlignment="1">
      <alignment horizontal="left" wrapText="1"/>
    </xf>
    <xf numFmtId="0" fontId="50" fillId="0" borderId="11" xfId="0" applyFont="1" applyFill="1" applyBorder="1" applyAlignment="1">
      <alignment horizontal="left" wrapText="1"/>
    </xf>
    <xf numFmtId="0" fontId="50" fillId="0" borderId="29" xfId="0" applyFont="1" applyFill="1" applyBorder="1" applyAlignment="1">
      <alignment horizontal="left" wrapText="1"/>
    </xf>
    <xf numFmtId="0" fontId="50" fillId="0" borderId="26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16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2" fillId="16" borderId="11" xfId="0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16" borderId="11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2" fillId="16" borderId="20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42" xfId="0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left"/>
    </xf>
    <xf numFmtId="0" fontId="5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2" fillId="33" borderId="5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2" fillId="16" borderId="1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2" fillId="16" borderId="60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11" fillId="16" borderId="11" xfId="0" applyFont="1" applyFill="1" applyBorder="1" applyAlignment="1">
      <alignment horizontal="center"/>
    </xf>
    <xf numFmtId="0" fontId="11" fillId="16" borderId="29" xfId="0" applyFont="1" applyFill="1" applyBorder="1" applyAlignment="1">
      <alignment horizontal="center"/>
    </xf>
    <xf numFmtId="0" fontId="11" fillId="16" borderId="26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1" fillId="33" borderId="5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11" fillId="33" borderId="5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11" fillId="33" borderId="57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29" xfId="0" applyFont="1" applyFill="1" applyBorder="1" applyAlignment="1">
      <alignment horizontal="center" wrapText="1"/>
    </xf>
    <xf numFmtId="0" fontId="51" fillId="0" borderId="26" xfId="0" applyFont="1" applyFill="1" applyBorder="1" applyAlignment="1">
      <alignment horizontal="center" wrapText="1"/>
    </xf>
    <xf numFmtId="0" fontId="11" fillId="33" borderId="63" xfId="0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16" borderId="1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 wrapText="1"/>
    </xf>
    <xf numFmtId="0" fontId="12" fillId="33" borderId="30" xfId="0" applyFont="1" applyFill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51" fillId="0" borderId="11" xfId="0" applyFont="1" applyFill="1" applyBorder="1" applyAlignment="1">
      <alignment horizontal="left" wrapText="1"/>
    </xf>
    <xf numFmtId="0" fontId="51" fillId="0" borderId="29" xfId="0" applyFont="1" applyFill="1" applyBorder="1" applyAlignment="1">
      <alignment horizontal="left" wrapText="1"/>
    </xf>
    <xf numFmtId="0" fontId="51" fillId="0" borderId="26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37" borderId="58" xfId="0" applyFont="1" applyFill="1" applyBorder="1" applyAlignment="1">
      <alignment horizontal="center" vertical="center"/>
    </xf>
    <xf numFmtId="0" fontId="11" fillId="37" borderId="59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51" fillId="0" borderId="11" xfId="0" applyFont="1" applyFill="1" applyBorder="1" applyAlignment="1">
      <alignment horizontal="center" wrapText="1" shrinkToFit="1"/>
    </xf>
    <xf numFmtId="0" fontId="51" fillId="0" borderId="26" xfId="0" applyFont="1" applyFill="1" applyBorder="1" applyAlignment="1">
      <alignment horizontal="center" wrapText="1" shrinkToFit="1"/>
    </xf>
    <xf numFmtId="0" fontId="10" fillId="0" borderId="0" xfId="0" applyFont="1" applyAlignment="1">
      <alignment horizontal="center" vertical="center"/>
    </xf>
    <xf numFmtId="0" fontId="11" fillId="16" borderId="13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2" fillId="0" borderId="10" xfId="0" applyFont="1" applyBorder="1" applyAlignment="1">
      <alignment horizontal="left" wrapText="1" shrinkToFit="1"/>
    </xf>
    <xf numFmtId="0" fontId="12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12" fillId="0" borderId="10" xfId="0" applyNumberFormat="1" applyFont="1" applyBorder="1" applyAlignment="1">
      <alignment/>
    </xf>
    <xf numFmtId="2" fontId="12" fillId="35" borderId="10" xfId="0" applyNumberFormat="1" applyFont="1" applyFill="1" applyBorder="1" applyAlignment="1">
      <alignment/>
    </xf>
    <xf numFmtId="1" fontId="12" fillId="16" borderId="10" xfId="0" applyNumberFormat="1" applyFont="1" applyFill="1" applyBorder="1" applyAlignment="1">
      <alignment/>
    </xf>
    <xf numFmtId="1" fontId="12" fillId="33" borderId="30" xfId="0" applyNumberFormat="1" applyFont="1" applyFill="1" applyBorder="1" applyAlignment="1">
      <alignment/>
    </xf>
    <xf numFmtId="2" fontId="12" fillId="33" borderId="31" xfId="0" applyNumberFormat="1" applyFont="1" applyFill="1" applyBorder="1" applyAlignment="1">
      <alignment/>
    </xf>
    <xf numFmtId="18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12" fillId="38" borderId="10" xfId="0" applyFont="1" applyFill="1" applyBorder="1" applyAlignment="1">
      <alignment horizontal="center"/>
    </xf>
    <xf numFmtId="189" fontId="12" fillId="35" borderId="10" xfId="0" applyNumberFormat="1" applyFont="1" applyFill="1" applyBorder="1" applyAlignment="1">
      <alignment horizontal="center"/>
    </xf>
    <xf numFmtId="189" fontId="12" fillId="16" borderId="10" xfId="0" applyNumberFormat="1" applyFont="1" applyFill="1" applyBorder="1" applyAlignment="1">
      <alignment horizontal="center"/>
    </xf>
    <xf numFmtId="189" fontId="51" fillId="0" borderId="10" xfId="0" applyNumberFormat="1" applyFont="1" applyBorder="1" applyAlignment="1">
      <alignment horizontal="center"/>
    </xf>
    <xf numFmtId="189" fontId="51" fillId="35" borderId="10" xfId="0" applyNumberFormat="1" applyFont="1" applyFill="1" applyBorder="1" applyAlignment="1">
      <alignment horizontal="center"/>
    </xf>
    <xf numFmtId="0" fontId="51" fillId="0" borderId="10" xfId="0" applyFont="1" applyBorder="1" applyAlignment="1" applyProtection="1">
      <alignment horizontal="center"/>
      <protection locked="0"/>
    </xf>
    <xf numFmtId="189" fontId="51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2" fillId="0" borderId="11" xfId="0" applyFont="1" applyBorder="1" applyAlignment="1">
      <alignment horizontal="justify" vertical="justify"/>
    </xf>
    <xf numFmtId="0" fontId="12" fillId="0" borderId="29" xfId="0" applyFont="1" applyBorder="1" applyAlignment="1">
      <alignment horizontal="justify" vertical="justify"/>
    </xf>
    <xf numFmtId="0" fontId="12" fillId="0" borderId="26" xfId="0" applyFont="1" applyBorder="1" applyAlignment="1">
      <alignment horizontal="justify" vertical="justify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89" fontId="9" fillId="35" borderId="10" xfId="0" applyNumberFormat="1" applyFont="1" applyFill="1" applyBorder="1" applyAlignment="1">
      <alignment horizontal="center"/>
    </xf>
    <xf numFmtId="189" fontId="9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16" borderId="13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justify"/>
    </xf>
    <xf numFmtId="0" fontId="9" fillId="16" borderId="24" xfId="0" applyFont="1" applyFill="1" applyBorder="1" applyAlignment="1">
      <alignment/>
    </xf>
    <xf numFmtId="188" fontId="0" fillId="16" borderId="30" xfId="0" applyNumberFormat="1" applyFont="1" applyFill="1" applyBorder="1" applyAlignment="1">
      <alignment horizontal="center"/>
    </xf>
    <xf numFmtId="0" fontId="9" fillId="16" borderId="3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19.8515625" style="0" customWidth="1"/>
    <col min="5" max="5" width="8.57421875" style="62" customWidth="1"/>
    <col min="6" max="6" width="10.28125" style="62" customWidth="1"/>
    <col min="7" max="7" width="9.28125" style="62" customWidth="1"/>
    <col min="8" max="8" width="9.57421875" style="62" customWidth="1"/>
    <col min="9" max="9" width="12.140625" style="62" customWidth="1"/>
    <col min="10" max="10" width="9.28125" style="62" customWidth="1"/>
    <col min="11" max="11" width="9.00390625" style="62" customWidth="1"/>
    <col min="12" max="12" width="11.28125" style="62" customWidth="1"/>
    <col min="13" max="13" width="10.00390625" style="62" customWidth="1"/>
    <col min="14" max="14" width="9.140625" style="62" customWidth="1"/>
    <col min="15" max="15" width="10.421875" style="62" customWidth="1"/>
    <col min="16" max="16" width="8.7109375" style="62" customWidth="1"/>
    <col min="17" max="17" width="10.00390625" style="62" customWidth="1"/>
    <col min="18" max="18" width="10.7109375" style="62" customWidth="1"/>
    <col min="19" max="19" width="9.7109375" style="62" customWidth="1"/>
  </cols>
  <sheetData>
    <row r="1" spans="1:19" ht="26.25" customHeight="1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</row>
    <row r="2" spans="1:19" ht="23.25" customHeight="1">
      <c r="A2" s="435" t="s">
        <v>18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</row>
    <row r="3" spans="1:19" ht="21.75" customHeight="1">
      <c r="A3" s="435" t="s">
        <v>242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</row>
    <row r="4" spans="1:19" ht="17.25" customHeight="1">
      <c r="A4" s="435" t="s">
        <v>371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</row>
    <row r="5" ht="13.5" thickBot="1"/>
    <row r="6" spans="1:19" ht="21" customHeight="1">
      <c r="A6" s="436" t="s">
        <v>49</v>
      </c>
      <c r="B6" s="437" t="s">
        <v>23</v>
      </c>
      <c r="C6" s="437"/>
      <c r="D6" s="437"/>
      <c r="E6" s="433" t="s">
        <v>68</v>
      </c>
      <c r="F6" s="433"/>
      <c r="G6" s="433"/>
      <c r="H6" s="433" t="s">
        <v>173</v>
      </c>
      <c r="I6" s="433"/>
      <c r="J6" s="433"/>
      <c r="K6" s="433" t="s">
        <v>181</v>
      </c>
      <c r="L6" s="433"/>
      <c r="M6" s="433"/>
      <c r="N6" s="433" t="s">
        <v>182</v>
      </c>
      <c r="O6" s="433"/>
      <c r="P6" s="433"/>
      <c r="Q6" s="433" t="s">
        <v>175</v>
      </c>
      <c r="R6" s="433"/>
      <c r="S6" s="434"/>
    </row>
    <row r="7" spans="1:19" ht="23.25" customHeight="1">
      <c r="A7" s="656"/>
      <c r="B7" s="657"/>
      <c r="C7" s="657"/>
      <c r="D7" s="657"/>
      <c r="E7" s="658" t="s">
        <v>80</v>
      </c>
      <c r="F7" s="658" t="s">
        <v>24</v>
      </c>
      <c r="G7" s="658" t="s">
        <v>69</v>
      </c>
      <c r="H7" s="658" t="s">
        <v>80</v>
      </c>
      <c r="I7" s="658" t="s">
        <v>24</v>
      </c>
      <c r="J7" s="658" t="s">
        <v>69</v>
      </c>
      <c r="K7" s="658" t="s">
        <v>80</v>
      </c>
      <c r="L7" s="658" t="s">
        <v>24</v>
      </c>
      <c r="M7" s="658" t="s">
        <v>69</v>
      </c>
      <c r="N7" s="658" t="s">
        <v>80</v>
      </c>
      <c r="O7" s="658" t="s">
        <v>24</v>
      </c>
      <c r="P7" s="658" t="s">
        <v>69</v>
      </c>
      <c r="Q7" s="658" t="s">
        <v>80</v>
      </c>
      <c r="R7" s="658" t="s">
        <v>24</v>
      </c>
      <c r="S7" s="659" t="s">
        <v>69</v>
      </c>
    </row>
    <row r="8" spans="1:19" ht="18" customHeight="1">
      <c r="A8" s="660">
        <v>1</v>
      </c>
      <c r="B8" s="429" t="s">
        <v>25</v>
      </c>
      <c r="C8" s="429"/>
      <c r="D8" s="429"/>
      <c r="E8" s="50">
        <f>(H8+K8+N8+Q8)</f>
        <v>0</v>
      </c>
      <c r="F8" s="51" t="e">
        <f>(E8*100)/G8</f>
        <v>#DIV/0!</v>
      </c>
      <c r="G8" s="50">
        <f>(J8+M8+P8+S8)</f>
        <v>0</v>
      </c>
      <c r="H8" s="162"/>
      <c r="I8" s="661" t="e">
        <f>(H8*100)/J8</f>
        <v>#DIV/0!</v>
      </c>
      <c r="J8" s="162"/>
      <c r="K8" s="50"/>
      <c r="L8" s="662" t="e">
        <f>(K8*100)/M8</f>
        <v>#DIV/0!</v>
      </c>
      <c r="M8" s="50"/>
      <c r="N8" s="162"/>
      <c r="O8" s="661" t="e">
        <f>(N8*100)/P8</f>
        <v>#DIV/0!</v>
      </c>
      <c r="P8" s="162"/>
      <c r="Q8" s="50"/>
      <c r="R8" s="662" t="e">
        <f>(Q8*100)/S8</f>
        <v>#DIV/0!</v>
      </c>
      <c r="S8" s="663"/>
    </row>
    <row r="9" spans="1:19" ht="19.5" customHeight="1">
      <c r="A9" s="660">
        <v>2</v>
      </c>
      <c r="B9" s="429" t="s">
        <v>72</v>
      </c>
      <c r="C9" s="429"/>
      <c r="D9" s="429"/>
      <c r="E9" s="50">
        <f aca="true" t="shared" si="0" ref="E9:E25">(H9+K9+N9+Q9)</f>
        <v>0</v>
      </c>
      <c r="F9" s="51" t="e">
        <f aca="true" t="shared" si="1" ref="F9:F25">(E9*100)/G9</f>
        <v>#DIV/0!</v>
      </c>
      <c r="G9" s="50">
        <f aca="true" t="shared" si="2" ref="G9:G25">(J9+M9+P9+S9)</f>
        <v>0</v>
      </c>
      <c r="H9" s="162"/>
      <c r="I9" s="661" t="e">
        <f aca="true" t="shared" si="3" ref="I9:I25">(H9*100)/J9</f>
        <v>#DIV/0!</v>
      </c>
      <c r="J9" s="162"/>
      <c r="K9" s="50"/>
      <c r="L9" s="662" t="e">
        <f aca="true" t="shared" si="4" ref="L9:L14">(K9*100)/M9</f>
        <v>#DIV/0!</v>
      </c>
      <c r="M9" s="50"/>
      <c r="N9" s="162"/>
      <c r="O9" s="661" t="e">
        <f aca="true" t="shared" si="5" ref="O9:O14">(N9*100)/P9</f>
        <v>#DIV/0!</v>
      </c>
      <c r="P9" s="162"/>
      <c r="Q9" s="50"/>
      <c r="R9" s="662" t="e">
        <f aca="true" t="shared" si="6" ref="R9:R14">(Q9*100)/S9</f>
        <v>#DIV/0!</v>
      </c>
      <c r="S9" s="663"/>
    </row>
    <row r="10" spans="1:19" ht="20.25" customHeight="1">
      <c r="A10" s="660">
        <v>3</v>
      </c>
      <c r="B10" s="429" t="s">
        <v>71</v>
      </c>
      <c r="C10" s="429"/>
      <c r="D10" s="429"/>
      <c r="E10" s="50">
        <f t="shared" si="0"/>
        <v>0</v>
      </c>
      <c r="F10" s="51" t="e">
        <f t="shared" si="1"/>
        <v>#DIV/0!</v>
      </c>
      <c r="G10" s="50">
        <f t="shared" si="2"/>
        <v>0</v>
      </c>
      <c r="H10" s="162"/>
      <c r="I10" s="661" t="e">
        <f t="shared" si="3"/>
        <v>#DIV/0!</v>
      </c>
      <c r="J10" s="162"/>
      <c r="K10" s="50"/>
      <c r="L10" s="662" t="e">
        <f t="shared" si="4"/>
        <v>#DIV/0!</v>
      </c>
      <c r="M10" s="50"/>
      <c r="N10" s="162"/>
      <c r="O10" s="661" t="e">
        <f t="shared" si="5"/>
        <v>#DIV/0!</v>
      </c>
      <c r="P10" s="162"/>
      <c r="Q10" s="50"/>
      <c r="R10" s="662" t="e">
        <f t="shared" si="6"/>
        <v>#DIV/0!</v>
      </c>
      <c r="S10" s="663"/>
    </row>
    <row r="11" spans="1:19" ht="24" customHeight="1">
      <c r="A11" s="660">
        <v>4</v>
      </c>
      <c r="B11" s="429" t="s">
        <v>26</v>
      </c>
      <c r="C11" s="429"/>
      <c r="D11" s="429"/>
      <c r="E11" s="50">
        <f t="shared" si="0"/>
        <v>0</v>
      </c>
      <c r="F11" s="51" t="e">
        <f t="shared" si="1"/>
        <v>#DIV/0!</v>
      </c>
      <c r="G11" s="50">
        <f t="shared" si="2"/>
        <v>0</v>
      </c>
      <c r="H11" s="162"/>
      <c r="I11" s="661" t="e">
        <f t="shared" si="3"/>
        <v>#DIV/0!</v>
      </c>
      <c r="J11" s="162"/>
      <c r="K11" s="50"/>
      <c r="L11" s="662" t="e">
        <f t="shared" si="4"/>
        <v>#DIV/0!</v>
      </c>
      <c r="M11" s="50"/>
      <c r="N11" s="162"/>
      <c r="O11" s="661" t="e">
        <f t="shared" si="5"/>
        <v>#DIV/0!</v>
      </c>
      <c r="P11" s="162"/>
      <c r="Q11" s="50"/>
      <c r="R11" s="662" t="e">
        <f t="shared" si="6"/>
        <v>#DIV/0!</v>
      </c>
      <c r="S11" s="663"/>
    </row>
    <row r="12" spans="1:19" ht="18" customHeight="1">
      <c r="A12" s="660">
        <v>4</v>
      </c>
      <c r="B12" s="429" t="s">
        <v>27</v>
      </c>
      <c r="C12" s="429"/>
      <c r="D12" s="429"/>
      <c r="E12" s="50">
        <f t="shared" si="0"/>
        <v>0</v>
      </c>
      <c r="F12" s="51" t="e">
        <f t="shared" si="1"/>
        <v>#DIV/0!</v>
      </c>
      <c r="G12" s="50">
        <f t="shared" si="2"/>
        <v>0</v>
      </c>
      <c r="H12" s="162"/>
      <c r="I12" s="661" t="e">
        <f t="shared" si="3"/>
        <v>#DIV/0!</v>
      </c>
      <c r="J12" s="162"/>
      <c r="K12" s="50"/>
      <c r="L12" s="662" t="e">
        <f t="shared" si="4"/>
        <v>#DIV/0!</v>
      </c>
      <c r="M12" s="50"/>
      <c r="N12" s="162"/>
      <c r="O12" s="661" t="e">
        <f t="shared" si="5"/>
        <v>#DIV/0!</v>
      </c>
      <c r="P12" s="162"/>
      <c r="Q12" s="50"/>
      <c r="R12" s="662" t="e">
        <f t="shared" si="6"/>
        <v>#DIV/0!</v>
      </c>
      <c r="S12" s="663"/>
    </row>
    <row r="13" spans="1:19" ht="16.5" customHeight="1">
      <c r="A13" s="660">
        <v>4</v>
      </c>
      <c r="B13" s="429" t="s">
        <v>28</v>
      </c>
      <c r="C13" s="429"/>
      <c r="D13" s="429"/>
      <c r="E13" s="50">
        <f t="shared" si="0"/>
        <v>0</v>
      </c>
      <c r="F13" s="51" t="e">
        <f t="shared" si="1"/>
        <v>#DIV/0!</v>
      </c>
      <c r="G13" s="50">
        <f t="shared" si="2"/>
        <v>0</v>
      </c>
      <c r="H13" s="162"/>
      <c r="I13" s="661" t="e">
        <f t="shared" si="3"/>
        <v>#DIV/0!</v>
      </c>
      <c r="J13" s="162"/>
      <c r="K13" s="50"/>
      <c r="L13" s="662" t="e">
        <f t="shared" si="4"/>
        <v>#DIV/0!</v>
      </c>
      <c r="M13" s="50"/>
      <c r="N13" s="162"/>
      <c r="O13" s="661" t="e">
        <f t="shared" si="5"/>
        <v>#DIV/0!</v>
      </c>
      <c r="P13" s="162"/>
      <c r="Q13" s="50"/>
      <c r="R13" s="662" t="e">
        <f t="shared" si="6"/>
        <v>#DIV/0!</v>
      </c>
      <c r="S13" s="663"/>
    </row>
    <row r="14" spans="1:19" ht="18" customHeight="1">
      <c r="A14" s="660">
        <v>5</v>
      </c>
      <c r="B14" s="429" t="s">
        <v>70</v>
      </c>
      <c r="C14" s="429"/>
      <c r="D14" s="429"/>
      <c r="E14" s="50">
        <f t="shared" si="0"/>
        <v>0</v>
      </c>
      <c r="F14" s="51" t="e">
        <f t="shared" si="1"/>
        <v>#DIV/0!</v>
      </c>
      <c r="G14" s="50">
        <f t="shared" si="2"/>
        <v>0</v>
      </c>
      <c r="H14" s="162"/>
      <c r="I14" s="661" t="e">
        <f t="shared" si="3"/>
        <v>#DIV/0!</v>
      </c>
      <c r="J14" s="162"/>
      <c r="K14" s="50"/>
      <c r="L14" s="662" t="e">
        <f t="shared" si="4"/>
        <v>#DIV/0!</v>
      </c>
      <c r="M14" s="50"/>
      <c r="N14" s="162"/>
      <c r="O14" s="661" t="e">
        <f t="shared" si="5"/>
        <v>#DIV/0!</v>
      </c>
      <c r="P14" s="162"/>
      <c r="Q14" s="50"/>
      <c r="R14" s="662" t="e">
        <f t="shared" si="6"/>
        <v>#DIV/0!</v>
      </c>
      <c r="S14" s="663"/>
    </row>
    <row r="15" spans="1:19" ht="21" customHeight="1">
      <c r="A15" s="660"/>
      <c r="B15" s="431" t="s">
        <v>50</v>
      </c>
      <c r="C15" s="431"/>
      <c r="D15" s="431"/>
      <c r="E15" s="50">
        <f t="shared" si="0"/>
        <v>0</v>
      </c>
      <c r="F15" s="51"/>
      <c r="G15" s="50">
        <f t="shared" si="2"/>
        <v>0</v>
      </c>
      <c r="H15" s="162"/>
      <c r="I15" s="661"/>
      <c r="J15" s="162"/>
      <c r="K15" s="50"/>
      <c r="L15" s="51"/>
      <c r="M15" s="50"/>
      <c r="N15" s="162"/>
      <c r="O15" s="661"/>
      <c r="P15" s="162"/>
      <c r="Q15" s="50"/>
      <c r="R15" s="51"/>
      <c r="S15" s="663"/>
    </row>
    <row r="16" spans="1:19" ht="19.5" customHeight="1">
      <c r="A16" s="664"/>
      <c r="B16" s="432" t="s">
        <v>38</v>
      </c>
      <c r="C16" s="432"/>
      <c r="D16" s="432"/>
      <c r="E16" s="66"/>
      <c r="F16" s="68"/>
      <c r="G16" s="66"/>
      <c r="H16" s="66"/>
      <c r="I16" s="68"/>
      <c r="J16" s="66"/>
      <c r="K16" s="66"/>
      <c r="L16" s="68"/>
      <c r="M16" s="66"/>
      <c r="N16" s="66"/>
      <c r="O16" s="68"/>
      <c r="P16" s="66"/>
      <c r="Q16" s="66"/>
      <c r="R16" s="68"/>
      <c r="S16" s="665"/>
    </row>
    <row r="17" spans="1:19" ht="20.25" customHeight="1">
      <c r="A17" s="660">
        <v>6</v>
      </c>
      <c r="B17" s="429" t="s">
        <v>241</v>
      </c>
      <c r="C17" s="429"/>
      <c r="D17" s="429"/>
      <c r="E17" s="50">
        <f t="shared" si="0"/>
        <v>0</v>
      </c>
      <c r="F17" s="51" t="e">
        <f t="shared" si="1"/>
        <v>#DIV/0!</v>
      </c>
      <c r="G17" s="50">
        <f t="shared" si="2"/>
        <v>0</v>
      </c>
      <c r="H17" s="162"/>
      <c r="I17" s="661" t="e">
        <f t="shared" si="3"/>
        <v>#DIV/0!</v>
      </c>
      <c r="J17" s="162"/>
      <c r="K17" s="50"/>
      <c r="L17" s="662" t="e">
        <f aca="true" t="shared" si="7" ref="L17:L25">(K17*100)/M17</f>
        <v>#DIV/0!</v>
      </c>
      <c r="M17" s="50"/>
      <c r="N17" s="162"/>
      <c r="O17" s="661" t="e">
        <f aca="true" t="shared" si="8" ref="O17:O25">(N17*100)/P17</f>
        <v>#DIV/0!</v>
      </c>
      <c r="P17" s="162"/>
      <c r="Q17" s="50"/>
      <c r="R17" s="662" t="e">
        <f>(Q17*100)/S17</f>
        <v>#DIV/0!</v>
      </c>
      <c r="S17" s="663"/>
    </row>
    <row r="18" spans="1:19" ht="18" customHeight="1">
      <c r="A18" s="664"/>
      <c r="B18" s="432" t="s">
        <v>41</v>
      </c>
      <c r="C18" s="432"/>
      <c r="D18" s="432"/>
      <c r="E18" s="66"/>
      <c r="F18" s="68"/>
      <c r="G18" s="66"/>
      <c r="H18" s="66"/>
      <c r="I18" s="68"/>
      <c r="J18" s="66"/>
      <c r="K18" s="66"/>
      <c r="L18" s="68"/>
      <c r="M18" s="66"/>
      <c r="N18" s="66"/>
      <c r="O18" s="68"/>
      <c r="P18" s="66"/>
      <c r="Q18" s="66"/>
      <c r="R18" s="68"/>
      <c r="S18" s="665"/>
    </row>
    <row r="19" spans="1:19" ht="26.25" customHeight="1">
      <c r="A19" s="660">
        <v>7</v>
      </c>
      <c r="B19" s="429" t="s">
        <v>73</v>
      </c>
      <c r="C19" s="429"/>
      <c r="D19" s="429"/>
      <c r="E19" s="50">
        <f t="shared" si="0"/>
        <v>0</v>
      </c>
      <c r="F19" s="51" t="e">
        <f t="shared" si="1"/>
        <v>#DIV/0!</v>
      </c>
      <c r="G19" s="50">
        <f t="shared" si="2"/>
        <v>0</v>
      </c>
      <c r="H19" s="162"/>
      <c r="I19" s="661" t="e">
        <f t="shared" si="3"/>
        <v>#DIV/0!</v>
      </c>
      <c r="J19" s="162"/>
      <c r="K19" s="50"/>
      <c r="L19" s="662" t="e">
        <f t="shared" si="7"/>
        <v>#DIV/0!</v>
      </c>
      <c r="M19" s="50"/>
      <c r="N19" s="162"/>
      <c r="O19" s="661" t="e">
        <f t="shared" si="8"/>
        <v>#DIV/0!</v>
      </c>
      <c r="P19" s="162"/>
      <c r="Q19" s="50"/>
      <c r="R19" s="662" t="e">
        <f aca="true" t="shared" si="9" ref="R19:R25">(Q19*100)/S19</f>
        <v>#DIV/0!</v>
      </c>
      <c r="S19" s="663"/>
    </row>
    <row r="20" spans="1:19" ht="18.75" customHeight="1">
      <c r="A20" s="660">
        <v>8</v>
      </c>
      <c r="B20" s="429" t="s">
        <v>74</v>
      </c>
      <c r="C20" s="429"/>
      <c r="D20" s="429"/>
      <c r="E20" s="50">
        <f t="shared" si="0"/>
        <v>0</v>
      </c>
      <c r="F20" s="51" t="e">
        <f t="shared" si="1"/>
        <v>#DIV/0!</v>
      </c>
      <c r="G20" s="50">
        <f t="shared" si="2"/>
        <v>0</v>
      </c>
      <c r="H20" s="162"/>
      <c r="I20" s="661" t="e">
        <f t="shared" si="3"/>
        <v>#DIV/0!</v>
      </c>
      <c r="J20" s="162"/>
      <c r="K20" s="50"/>
      <c r="L20" s="662" t="e">
        <f t="shared" si="7"/>
        <v>#DIV/0!</v>
      </c>
      <c r="M20" s="50"/>
      <c r="N20" s="162"/>
      <c r="O20" s="661" t="e">
        <f t="shared" si="8"/>
        <v>#DIV/0!</v>
      </c>
      <c r="P20" s="162"/>
      <c r="Q20" s="50"/>
      <c r="R20" s="662" t="e">
        <f t="shared" si="9"/>
        <v>#DIV/0!</v>
      </c>
      <c r="S20" s="663"/>
    </row>
    <row r="21" spans="1:19" ht="21" customHeight="1">
      <c r="A21" s="660">
        <v>9</v>
      </c>
      <c r="B21" s="429" t="s">
        <v>75</v>
      </c>
      <c r="C21" s="429"/>
      <c r="D21" s="429"/>
      <c r="E21" s="50">
        <f t="shared" si="0"/>
        <v>0</v>
      </c>
      <c r="F21" s="51" t="e">
        <f t="shared" si="1"/>
        <v>#DIV/0!</v>
      </c>
      <c r="G21" s="50">
        <f t="shared" si="2"/>
        <v>0</v>
      </c>
      <c r="H21" s="162"/>
      <c r="I21" s="661" t="e">
        <f t="shared" si="3"/>
        <v>#DIV/0!</v>
      </c>
      <c r="J21" s="162"/>
      <c r="K21" s="50"/>
      <c r="L21" s="662" t="e">
        <f t="shared" si="7"/>
        <v>#DIV/0!</v>
      </c>
      <c r="M21" s="50"/>
      <c r="N21" s="162"/>
      <c r="O21" s="661" t="e">
        <f t="shared" si="8"/>
        <v>#DIV/0!</v>
      </c>
      <c r="P21" s="162"/>
      <c r="Q21" s="50"/>
      <c r="R21" s="662" t="e">
        <f t="shared" si="9"/>
        <v>#DIV/0!</v>
      </c>
      <c r="S21" s="663"/>
    </row>
    <row r="22" spans="1:19" ht="21.75" customHeight="1">
      <c r="A22" s="660">
        <v>10</v>
      </c>
      <c r="B22" s="429" t="s">
        <v>76</v>
      </c>
      <c r="C22" s="429"/>
      <c r="D22" s="429"/>
      <c r="E22" s="50">
        <f t="shared" si="0"/>
        <v>0</v>
      </c>
      <c r="F22" s="51" t="e">
        <f t="shared" si="1"/>
        <v>#DIV/0!</v>
      </c>
      <c r="G22" s="50">
        <f t="shared" si="2"/>
        <v>0</v>
      </c>
      <c r="H22" s="162"/>
      <c r="I22" s="661" t="e">
        <f t="shared" si="3"/>
        <v>#DIV/0!</v>
      </c>
      <c r="J22" s="162"/>
      <c r="K22" s="50"/>
      <c r="L22" s="662" t="e">
        <f t="shared" si="7"/>
        <v>#DIV/0!</v>
      </c>
      <c r="M22" s="50"/>
      <c r="N22" s="162"/>
      <c r="O22" s="661" t="e">
        <f t="shared" si="8"/>
        <v>#DIV/0!</v>
      </c>
      <c r="P22" s="162"/>
      <c r="Q22" s="50"/>
      <c r="R22" s="662" t="e">
        <f t="shared" si="9"/>
        <v>#DIV/0!</v>
      </c>
      <c r="S22" s="663"/>
    </row>
    <row r="23" spans="1:19" ht="23.25" customHeight="1">
      <c r="A23" s="660">
        <v>11</v>
      </c>
      <c r="B23" s="429" t="s">
        <v>77</v>
      </c>
      <c r="C23" s="429"/>
      <c r="D23" s="429"/>
      <c r="E23" s="50">
        <f t="shared" si="0"/>
        <v>0</v>
      </c>
      <c r="F23" s="51" t="e">
        <f t="shared" si="1"/>
        <v>#DIV/0!</v>
      </c>
      <c r="G23" s="50">
        <f t="shared" si="2"/>
        <v>0</v>
      </c>
      <c r="H23" s="162"/>
      <c r="I23" s="661" t="e">
        <f t="shared" si="3"/>
        <v>#DIV/0!</v>
      </c>
      <c r="J23" s="162"/>
      <c r="K23" s="50"/>
      <c r="L23" s="662" t="e">
        <f t="shared" si="7"/>
        <v>#DIV/0!</v>
      </c>
      <c r="M23" s="50"/>
      <c r="N23" s="162"/>
      <c r="O23" s="661" t="e">
        <f t="shared" si="8"/>
        <v>#DIV/0!</v>
      </c>
      <c r="P23" s="162"/>
      <c r="Q23" s="50"/>
      <c r="R23" s="662" t="e">
        <f t="shared" si="9"/>
        <v>#DIV/0!</v>
      </c>
      <c r="S23" s="663"/>
    </row>
    <row r="24" spans="1:19" ht="31.5" customHeight="1">
      <c r="A24" s="660">
        <v>12</v>
      </c>
      <c r="B24" s="666" t="s">
        <v>78</v>
      </c>
      <c r="C24" s="666"/>
      <c r="D24" s="666"/>
      <c r="E24" s="50">
        <f t="shared" si="0"/>
        <v>0</v>
      </c>
      <c r="F24" s="51" t="e">
        <f t="shared" si="1"/>
        <v>#DIV/0!</v>
      </c>
      <c r="G24" s="50">
        <f t="shared" si="2"/>
        <v>0</v>
      </c>
      <c r="H24" s="162"/>
      <c r="I24" s="661" t="e">
        <f t="shared" si="3"/>
        <v>#DIV/0!</v>
      </c>
      <c r="J24" s="162"/>
      <c r="K24" s="50"/>
      <c r="L24" s="662" t="e">
        <f t="shared" si="7"/>
        <v>#DIV/0!</v>
      </c>
      <c r="M24" s="50"/>
      <c r="N24" s="162"/>
      <c r="O24" s="661" t="e">
        <f t="shared" si="8"/>
        <v>#DIV/0!</v>
      </c>
      <c r="P24" s="162"/>
      <c r="Q24" s="50"/>
      <c r="R24" s="662" t="e">
        <f t="shared" si="9"/>
        <v>#DIV/0!</v>
      </c>
      <c r="S24" s="663"/>
    </row>
    <row r="25" spans="1:19" ht="23.25" customHeight="1">
      <c r="A25" s="660">
        <v>13</v>
      </c>
      <c r="B25" s="429" t="s">
        <v>79</v>
      </c>
      <c r="C25" s="429"/>
      <c r="D25" s="429"/>
      <c r="E25" s="50">
        <f t="shared" si="0"/>
        <v>0</v>
      </c>
      <c r="F25" s="51" t="e">
        <f t="shared" si="1"/>
        <v>#DIV/0!</v>
      </c>
      <c r="G25" s="50">
        <f t="shared" si="2"/>
        <v>0</v>
      </c>
      <c r="H25" s="162"/>
      <c r="I25" s="661" t="e">
        <f t="shared" si="3"/>
        <v>#DIV/0!</v>
      </c>
      <c r="J25" s="162"/>
      <c r="K25" s="50"/>
      <c r="L25" s="662" t="e">
        <f t="shared" si="7"/>
        <v>#DIV/0!</v>
      </c>
      <c r="M25" s="50"/>
      <c r="N25" s="162"/>
      <c r="O25" s="661" t="e">
        <f t="shared" si="8"/>
        <v>#DIV/0!</v>
      </c>
      <c r="P25" s="162"/>
      <c r="Q25" s="50"/>
      <c r="R25" s="662" t="e">
        <f t="shared" si="9"/>
        <v>#DIV/0!</v>
      </c>
      <c r="S25" s="663"/>
    </row>
    <row r="26" spans="1:19" ht="27" customHeight="1" thickBot="1">
      <c r="A26" s="667"/>
      <c r="B26" s="430" t="s">
        <v>50</v>
      </c>
      <c r="C26" s="430"/>
      <c r="D26" s="430"/>
      <c r="E26" s="668">
        <f>(H26+K26+N26+Q26+T26+T26+W26+Z26+AC26+AF26+AI26)</f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69"/>
    </row>
    <row r="27" spans="1:19" ht="12.75">
      <c r="A27" s="5"/>
      <c r="B27" s="428"/>
      <c r="C27" s="428"/>
      <c r="D27" s="42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.75">
      <c r="A28" s="5"/>
      <c r="B28" s="428"/>
      <c r="C28" s="428"/>
      <c r="D28" s="42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.75">
      <c r="A29" s="5"/>
      <c r="B29" s="428"/>
      <c r="C29" s="428"/>
      <c r="D29" s="42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.75">
      <c r="A30" s="5"/>
      <c r="B30" s="428"/>
      <c r="C30" s="428"/>
      <c r="D30" s="42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.75">
      <c r="A31" s="5"/>
      <c r="B31" s="428"/>
      <c r="C31" s="428"/>
      <c r="D31" s="42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.75">
      <c r="A32" s="5"/>
      <c r="B32" s="428"/>
      <c r="C32" s="428"/>
      <c r="D32" s="42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2.75">
      <c r="A33" s="5"/>
      <c r="B33" s="428"/>
      <c r="C33" s="428"/>
      <c r="D33" s="42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.75">
      <c r="A34" s="5"/>
      <c r="B34" s="428"/>
      <c r="C34" s="428"/>
      <c r="D34" s="42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2.75">
      <c r="A35" s="5"/>
      <c r="B35" s="428"/>
      <c r="C35" s="428"/>
      <c r="D35" s="42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.75">
      <c r="A36" s="5"/>
      <c r="B36" s="428"/>
      <c r="C36" s="428"/>
      <c r="D36" s="42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>
      <c r="A37" s="5"/>
      <c r="B37" s="428"/>
      <c r="C37" s="428"/>
      <c r="D37" s="42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.75">
      <c r="A38" s="5"/>
      <c r="B38" s="428"/>
      <c r="C38" s="428"/>
      <c r="D38" s="42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.75">
      <c r="A39" s="5"/>
      <c r="B39" s="428"/>
      <c r="C39" s="428"/>
      <c r="D39" s="42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2.75">
      <c r="A40" s="5"/>
      <c r="B40" s="428"/>
      <c r="C40" s="428"/>
      <c r="D40" s="42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2.75">
      <c r="A41" s="5"/>
      <c r="B41" s="428"/>
      <c r="C41" s="428"/>
      <c r="D41" s="42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2.75">
      <c r="A42" s="5"/>
      <c r="B42" s="428"/>
      <c r="C42" s="428"/>
      <c r="D42" s="42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2.75">
      <c r="A43" s="5"/>
      <c r="B43" s="428"/>
      <c r="C43" s="428"/>
      <c r="D43" s="42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2.75">
      <c r="A44" s="5"/>
      <c r="B44" s="428"/>
      <c r="C44" s="428"/>
      <c r="D44" s="42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2.75">
      <c r="A45" s="5"/>
      <c r="B45" s="428"/>
      <c r="C45" s="428"/>
      <c r="D45" s="42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.75">
      <c r="A46" s="5"/>
      <c r="B46" s="428"/>
      <c r="C46" s="428"/>
      <c r="D46" s="42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2.75">
      <c r="A47" s="5"/>
      <c r="B47" s="428"/>
      <c r="C47" s="428"/>
      <c r="D47" s="42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2.75">
      <c r="A48" s="5"/>
      <c r="B48" s="428"/>
      <c r="C48" s="428"/>
      <c r="D48" s="42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.75">
      <c r="A49" s="5"/>
      <c r="B49" s="428"/>
      <c r="C49" s="428"/>
      <c r="D49" s="42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2.75">
      <c r="A50" s="5"/>
      <c r="B50" s="428"/>
      <c r="C50" s="428"/>
      <c r="D50" s="42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.75">
      <c r="A51" s="5"/>
      <c r="B51" s="428"/>
      <c r="C51" s="428"/>
      <c r="D51" s="42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.75">
      <c r="A52" s="5"/>
      <c r="B52" s="428"/>
      <c r="C52" s="428"/>
      <c r="D52" s="4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.75">
      <c r="A53" s="5"/>
      <c r="B53" s="428"/>
      <c r="C53" s="428"/>
      <c r="D53" s="42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.75">
      <c r="A54" s="5"/>
      <c r="B54" s="428"/>
      <c r="C54" s="428"/>
      <c r="D54" s="42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.75">
      <c r="A55" s="5"/>
      <c r="B55" s="428"/>
      <c r="C55" s="428"/>
      <c r="D55" s="42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.75">
      <c r="A56" s="5"/>
      <c r="B56" s="428"/>
      <c r="C56" s="428"/>
      <c r="D56" s="42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.75">
      <c r="A57" s="5"/>
      <c r="B57" s="428"/>
      <c r="C57" s="428"/>
      <c r="D57" s="42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.75">
      <c r="A58" s="5"/>
      <c r="B58" s="428"/>
      <c r="C58" s="428"/>
      <c r="D58" s="42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.75">
      <c r="A59" s="5"/>
      <c r="B59" s="428"/>
      <c r="C59" s="428"/>
      <c r="D59" s="42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.75">
      <c r="A60" s="5"/>
      <c r="B60" s="428"/>
      <c r="C60" s="428"/>
      <c r="D60" s="42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.75">
      <c r="A61" s="5"/>
      <c r="B61" s="428"/>
      <c r="C61" s="428"/>
      <c r="D61" s="42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.75">
      <c r="A62" s="5"/>
      <c r="B62" s="428"/>
      <c r="C62" s="428"/>
      <c r="D62" s="42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.75">
      <c r="A63" s="5"/>
      <c r="B63" s="428"/>
      <c r="C63" s="428"/>
      <c r="D63" s="42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.75">
      <c r="A64" s="5"/>
      <c r="B64" s="428"/>
      <c r="C64" s="428"/>
      <c r="D64" s="42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.75">
      <c r="A65" s="5"/>
      <c r="B65" s="428"/>
      <c r="C65" s="428"/>
      <c r="D65" s="42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.75">
      <c r="A66" s="5"/>
      <c r="B66" s="428"/>
      <c r="C66" s="428"/>
      <c r="D66" s="42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.75">
      <c r="A67" s="5"/>
      <c r="B67" s="428"/>
      <c r="C67" s="428"/>
      <c r="D67" s="42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.75">
      <c r="A68" s="5"/>
      <c r="B68" s="428"/>
      <c r="C68" s="428"/>
      <c r="D68" s="42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.75">
      <c r="A69" s="5"/>
      <c r="B69" s="428"/>
      <c r="C69" s="428"/>
      <c r="D69" s="42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</sheetData>
  <sheetProtection/>
  <mergeCells count="73">
    <mergeCell ref="A1:S1"/>
    <mergeCell ref="A2:S2"/>
    <mergeCell ref="A4:S4"/>
    <mergeCell ref="N6:P6"/>
    <mergeCell ref="A6:A7"/>
    <mergeCell ref="B6:D7"/>
    <mergeCell ref="E6:G6"/>
    <mergeCell ref="A3:S3"/>
    <mergeCell ref="H6:J6"/>
    <mergeCell ref="K6:M6"/>
    <mergeCell ref="B11:D11"/>
    <mergeCell ref="B12:D12"/>
    <mergeCell ref="Q6:S6"/>
    <mergeCell ref="B8:D8"/>
    <mergeCell ref="B9:D9"/>
    <mergeCell ref="B10:D10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4:D54"/>
    <mergeCell ref="B47:D47"/>
    <mergeCell ref="B48:D48"/>
    <mergeCell ref="B49:D49"/>
    <mergeCell ref="B50:D50"/>
    <mergeCell ref="B51:D51"/>
    <mergeCell ref="B52:D52"/>
    <mergeCell ref="B53:D53"/>
    <mergeCell ref="B69:D69"/>
    <mergeCell ref="B63:D63"/>
    <mergeCell ref="B64:D64"/>
    <mergeCell ref="B65:D65"/>
    <mergeCell ref="B66:D66"/>
    <mergeCell ref="B59:D59"/>
    <mergeCell ref="B60:D60"/>
    <mergeCell ref="B68:D68"/>
    <mergeCell ref="B67:D67"/>
    <mergeCell ref="B55:D55"/>
    <mergeCell ref="B56:D56"/>
    <mergeCell ref="B57:D57"/>
    <mergeCell ref="B58:D58"/>
    <mergeCell ref="B61:D61"/>
    <mergeCell ref="B62:D62"/>
  </mergeCells>
  <printOptions/>
  <pageMargins left="0.45" right="0.46" top="0.51" bottom="0.68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6"/>
  <sheetViews>
    <sheetView zoomScale="86" zoomScaleNormal="86" zoomScalePageLayoutView="0" workbookViewId="0" topLeftCell="E1">
      <selection activeCell="N24" sqref="N24"/>
    </sheetView>
  </sheetViews>
  <sheetFormatPr defaultColWidth="11.421875" defaultRowHeight="12.75"/>
  <cols>
    <col min="1" max="1" width="4.8515625" style="0" customWidth="1"/>
    <col min="2" max="2" width="13.421875" style="0" customWidth="1"/>
    <col min="3" max="3" width="17.57421875" style="0" customWidth="1"/>
    <col min="4" max="4" width="23.28125" style="0" customWidth="1"/>
    <col min="5" max="5" width="7.28125" style="0" customWidth="1"/>
    <col min="6" max="6" width="8.8515625" style="0" customWidth="1"/>
    <col min="7" max="7" width="8.57421875" style="0" customWidth="1"/>
    <col min="8" max="8" width="7.140625" style="0" customWidth="1"/>
    <col min="9" max="9" width="8.28125" style="0" customWidth="1"/>
    <col min="10" max="10" width="7.00390625" style="0" customWidth="1"/>
    <col min="11" max="11" width="6.57421875" style="0" customWidth="1"/>
    <col min="12" max="12" width="8.8515625" style="0" customWidth="1"/>
    <col min="13" max="13" width="6.57421875" style="0" customWidth="1"/>
    <col min="14" max="14" width="7.140625" style="0" customWidth="1"/>
    <col min="15" max="15" width="8.57421875" style="0" customWidth="1"/>
    <col min="16" max="16" width="6.8515625" style="0" customWidth="1"/>
    <col min="17" max="17" width="7.00390625" style="0" customWidth="1"/>
    <col min="18" max="18" width="9.00390625" style="0" customWidth="1"/>
    <col min="19" max="19" width="7.421875" style="0" customWidth="1"/>
    <col min="20" max="20" width="7.7109375" style="0" customWidth="1"/>
    <col min="21" max="21" width="8.7109375" style="0" customWidth="1"/>
    <col min="22" max="22" width="7.421875" style="0" customWidth="1"/>
    <col min="23" max="23" width="7.140625" style="0" customWidth="1"/>
    <col min="24" max="24" width="9.421875" style="0" customWidth="1"/>
    <col min="25" max="25" width="8.28125" style="0" customWidth="1"/>
    <col min="26" max="26" width="7.00390625" style="0" customWidth="1"/>
    <col min="27" max="27" width="7.8515625" style="0" customWidth="1"/>
    <col min="28" max="28" width="7.7109375" style="0" customWidth="1"/>
    <col min="29" max="29" width="10.421875" style="0" customWidth="1"/>
  </cols>
  <sheetData>
    <row r="1" spans="1:28" ht="15.75" customHeight="1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</row>
    <row r="2" spans="1:28" ht="17.25" customHeight="1">
      <c r="A2" s="622" t="s">
        <v>205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</row>
    <row r="3" spans="1:28" ht="17.25" customHeight="1">
      <c r="A3" s="622" t="s">
        <v>187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</row>
    <row r="4" spans="1:28" ht="24" customHeight="1">
      <c r="A4" s="625" t="s">
        <v>185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</row>
    <row r="5" spans="1:28" ht="15" customHeight="1">
      <c r="A5" s="435" t="s">
        <v>371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</row>
    <row r="6" spans="1:28" ht="13.5" thickBo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ht="15">
      <c r="A7" s="541" t="s">
        <v>49</v>
      </c>
      <c r="B7" s="563" t="s">
        <v>23</v>
      </c>
      <c r="C7" s="563"/>
      <c r="D7" s="563"/>
      <c r="E7" s="558" t="s">
        <v>68</v>
      </c>
      <c r="F7" s="558"/>
      <c r="G7" s="558"/>
      <c r="H7" s="558" t="s">
        <v>173</v>
      </c>
      <c r="I7" s="558"/>
      <c r="J7" s="558"/>
      <c r="K7" s="558" t="s">
        <v>181</v>
      </c>
      <c r="L7" s="558"/>
      <c r="M7" s="558"/>
      <c r="N7" s="558" t="s">
        <v>182</v>
      </c>
      <c r="O7" s="558"/>
      <c r="P7" s="558"/>
      <c r="Q7" s="558" t="s">
        <v>183</v>
      </c>
      <c r="R7" s="558"/>
      <c r="S7" s="558"/>
      <c r="T7" s="558" t="s">
        <v>184</v>
      </c>
      <c r="U7" s="558"/>
      <c r="V7" s="558"/>
      <c r="W7" s="558" t="s">
        <v>180</v>
      </c>
      <c r="X7" s="558"/>
      <c r="Y7" s="558"/>
      <c r="Z7" s="558" t="s">
        <v>175</v>
      </c>
      <c r="AA7" s="558"/>
      <c r="AB7" s="627"/>
    </row>
    <row r="8" spans="1:28" ht="15">
      <c r="A8" s="632"/>
      <c r="B8" s="631"/>
      <c r="C8" s="631"/>
      <c r="D8" s="631"/>
      <c r="E8" s="386" t="s">
        <v>80</v>
      </c>
      <c r="F8" s="386" t="s">
        <v>24</v>
      </c>
      <c r="G8" s="386" t="s">
        <v>69</v>
      </c>
      <c r="H8" s="386" t="s">
        <v>80</v>
      </c>
      <c r="I8" s="386" t="s">
        <v>24</v>
      </c>
      <c r="J8" s="386" t="s">
        <v>69</v>
      </c>
      <c r="K8" s="386" t="s">
        <v>80</v>
      </c>
      <c r="L8" s="386" t="s">
        <v>24</v>
      </c>
      <c r="M8" s="386" t="s">
        <v>69</v>
      </c>
      <c r="N8" s="386" t="s">
        <v>80</v>
      </c>
      <c r="O8" s="386" t="s">
        <v>24</v>
      </c>
      <c r="P8" s="386" t="s">
        <v>69</v>
      </c>
      <c r="Q8" s="386" t="s">
        <v>80</v>
      </c>
      <c r="R8" s="386" t="s">
        <v>24</v>
      </c>
      <c r="S8" s="386" t="s">
        <v>69</v>
      </c>
      <c r="T8" s="386" t="s">
        <v>80</v>
      </c>
      <c r="U8" s="386" t="s">
        <v>24</v>
      </c>
      <c r="V8" s="386" t="s">
        <v>69</v>
      </c>
      <c r="W8" s="386" t="s">
        <v>80</v>
      </c>
      <c r="X8" s="386" t="s">
        <v>24</v>
      </c>
      <c r="Y8" s="386" t="s">
        <v>69</v>
      </c>
      <c r="Z8" s="386" t="s">
        <v>80</v>
      </c>
      <c r="AA8" s="386" t="s">
        <v>24</v>
      </c>
      <c r="AB8" s="407" t="s">
        <v>69</v>
      </c>
    </row>
    <row r="9" spans="1:28" ht="24.75" customHeight="1">
      <c r="A9" s="360">
        <v>1</v>
      </c>
      <c r="B9" s="588" t="s">
        <v>186</v>
      </c>
      <c r="C9" s="588"/>
      <c r="D9" s="588"/>
      <c r="E9" s="303">
        <f>(H9+K9+N9+Q9+T9+W9+Z9)</f>
        <v>0</v>
      </c>
      <c r="F9" s="321" t="e">
        <f>(E9*100)/G9</f>
        <v>#DIV/0!</v>
      </c>
      <c r="G9" s="303">
        <f>(J9+M9+P9+S9+V9+Y9+AB9)</f>
        <v>0</v>
      </c>
      <c r="H9" s="304"/>
      <c r="I9" s="369" t="e">
        <f>(H9*100)/J9</f>
        <v>#DIV/0!</v>
      </c>
      <c r="J9" s="305"/>
      <c r="K9" s="303"/>
      <c r="L9" s="321" t="e">
        <f>(K9*100)/M9</f>
        <v>#DIV/0!</v>
      </c>
      <c r="M9" s="303"/>
      <c r="N9" s="305"/>
      <c r="O9" s="369" t="e">
        <f>(N9*100)/P9</f>
        <v>#DIV/0!</v>
      </c>
      <c r="P9" s="305"/>
      <c r="Q9" s="405"/>
      <c r="R9" s="321" t="e">
        <f>(Q9*100)/S9</f>
        <v>#DIV/0!</v>
      </c>
      <c r="S9" s="405"/>
      <c r="T9" s="422"/>
      <c r="U9" s="423" t="e">
        <f>(T9*100)/V9</f>
        <v>#DIV/0!</v>
      </c>
      <c r="V9" s="424"/>
      <c r="W9" s="306"/>
      <c r="X9" s="321" t="e">
        <f>(W9*100)/Y9</f>
        <v>#DIV/0!</v>
      </c>
      <c r="Y9" s="306"/>
      <c r="Z9" s="305"/>
      <c r="AA9" s="369" t="e">
        <f>(Z9*100)/AB9</f>
        <v>#DIV/0!</v>
      </c>
      <c r="AB9" s="426"/>
    </row>
    <row r="10" spans="1:28" ht="23.25" customHeight="1">
      <c r="A10" s="360">
        <v>2</v>
      </c>
      <c r="B10" s="588" t="s">
        <v>188</v>
      </c>
      <c r="C10" s="588"/>
      <c r="D10" s="588"/>
      <c r="E10" s="303">
        <f aca="true" t="shared" si="0" ref="E10:E43">(H10+K10+N10+Q10+T10+W10+Z10)</f>
        <v>0</v>
      </c>
      <c r="F10" s="321" t="e">
        <f aca="true" t="shared" si="1" ref="F10:F42">(E10*100)/G10</f>
        <v>#DIV/0!</v>
      </c>
      <c r="G10" s="303">
        <f aca="true" t="shared" si="2" ref="G10:G43">(J10+M10+P10+S10+V10+Y10+AB10)</f>
        <v>0</v>
      </c>
      <c r="H10" s="305"/>
      <c r="I10" s="369" t="e">
        <f aca="true" t="shared" si="3" ref="I10:I42">(H10*100)/J10</f>
        <v>#DIV/0!</v>
      </c>
      <c r="J10" s="305"/>
      <c r="K10" s="303"/>
      <c r="L10" s="321" t="e">
        <f aca="true" t="shared" si="4" ref="L10:L42">(K10*100)/M10</f>
        <v>#DIV/0!</v>
      </c>
      <c r="M10" s="303"/>
      <c r="N10" s="305"/>
      <c r="O10" s="369" t="e">
        <f aca="true" t="shared" si="5" ref="O10:O42">(N10*100)/P10</f>
        <v>#DIV/0!</v>
      </c>
      <c r="P10" s="305"/>
      <c r="Q10" s="405"/>
      <c r="R10" s="321" t="e">
        <f aca="true" t="shared" si="6" ref="R10:R42">(Q10*100)/S10</f>
        <v>#DIV/0!</v>
      </c>
      <c r="S10" s="405"/>
      <c r="T10" s="422"/>
      <c r="U10" s="423" t="e">
        <f aca="true" t="shared" si="7" ref="U10:U42">(T10*100)/V10</f>
        <v>#DIV/0!</v>
      </c>
      <c r="V10" s="424"/>
      <c r="W10" s="306"/>
      <c r="X10" s="321" t="e">
        <f aca="true" t="shared" si="8" ref="X10:X42">(W10*100)/Y10</f>
        <v>#DIV/0!</v>
      </c>
      <c r="Y10" s="306"/>
      <c r="Z10" s="305"/>
      <c r="AA10" s="369" t="e">
        <f aca="true" t="shared" si="9" ref="AA10:AA42">(Z10*100)/AB10</f>
        <v>#DIV/0!</v>
      </c>
      <c r="AB10" s="426"/>
    </row>
    <row r="11" spans="1:28" ht="23.25" customHeight="1">
      <c r="A11" s="360">
        <v>3</v>
      </c>
      <c r="B11" s="588" t="s">
        <v>189</v>
      </c>
      <c r="C11" s="588"/>
      <c r="D11" s="588"/>
      <c r="E11" s="303">
        <f t="shared" si="0"/>
        <v>0</v>
      </c>
      <c r="F11" s="321" t="e">
        <f t="shared" si="1"/>
        <v>#DIV/0!</v>
      </c>
      <c r="G11" s="303">
        <f t="shared" si="2"/>
        <v>0</v>
      </c>
      <c r="H11" s="305"/>
      <c r="I11" s="369" t="e">
        <f t="shared" si="3"/>
        <v>#DIV/0!</v>
      </c>
      <c r="J11" s="305"/>
      <c r="K11" s="303"/>
      <c r="L11" s="321" t="e">
        <f t="shared" si="4"/>
        <v>#DIV/0!</v>
      </c>
      <c r="M11" s="303"/>
      <c r="N11" s="305"/>
      <c r="O11" s="369" t="e">
        <f t="shared" si="5"/>
        <v>#DIV/0!</v>
      </c>
      <c r="P11" s="305"/>
      <c r="Q11" s="405"/>
      <c r="R11" s="321" t="e">
        <f t="shared" si="6"/>
        <v>#DIV/0!</v>
      </c>
      <c r="S11" s="405"/>
      <c r="T11" s="422"/>
      <c r="U11" s="423" t="e">
        <f t="shared" si="7"/>
        <v>#DIV/0!</v>
      </c>
      <c r="V11" s="424"/>
      <c r="W11" s="306"/>
      <c r="X11" s="321" t="e">
        <f t="shared" si="8"/>
        <v>#DIV/0!</v>
      </c>
      <c r="Y11" s="306"/>
      <c r="Z11" s="305"/>
      <c r="AA11" s="369" t="e">
        <f t="shared" si="9"/>
        <v>#DIV/0!</v>
      </c>
      <c r="AB11" s="426"/>
    </row>
    <row r="12" spans="1:28" ht="23.25" customHeight="1">
      <c r="A12" s="360">
        <v>4</v>
      </c>
      <c r="B12" s="588" t="s">
        <v>26</v>
      </c>
      <c r="C12" s="588"/>
      <c r="D12" s="588"/>
      <c r="E12" s="303">
        <f t="shared" si="0"/>
        <v>0</v>
      </c>
      <c r="F12" s="321" t="e">
        <f t="shared" si="1"/>
        <v>#DIV/0!</v>
      </c>
      <c r="G12" s="303">
        <f t="shared" si="2"/>
        <v>0</v>
      </c>
      <c r="H12" s="304"/>
      <c r="I12" s="369" t="e">
        <f t="shared" si="3"/>
        <v>#DIV/0!</v>
      </c>
      <c r="J12" s="305"/>
      <c r="K12" s="303"/>
      <c r="L12" s="321" t="e">
        <f t="shared" si="4"/>
        <v>#DIV/0!</v>
      </c>
      <c r="M12" s="303"/>
      <c r="N12" s="305"/>
      <c r="O12" s="369" t="e">
        <f t="shared" si="5"/>
        <v>#DIV/0!</v>
      </c>
      <c r="P12" s="305"/>
      <c r="Q12" s="405"/>
      <c r="R12" s="321" t="e">
        <f t="shared" si="6"/>
        <v>#DIV/0!</v>
      </c>
      <c r="S12" s="405"/>
      <c r="T12" s="422"/>
      <c r="U12" s="423" t="e">
        <f t="shared" si="7"/>
        <v>#DIV/0!</v>
      </c>
      <c r="V12" s="424"/>
      <c r="W12" s="306"/>
      <c r="X12" s="321" t="e">
        <f t="shared" si="8"/>
        <v>#DIV/0!</v>
      </c>
      <c r="Y12" s="306"/>
      <c r="Z12" s="305"/>
      <c r="AA12" s="369" t="e">
        <f t="shared" si="9"/>
        <v>#DIV/0!</v>
      </c>
      <c r="AB12" s="426"/>
    </row>
    <row r="13" spans="1:28" ht="23.25" customHeight="1">
      <c r="A13" s="360">
        <v>4</v>
      </c>
      <c r="B13" s="588" t="s">
        <v>27</v>
      </c>
      <c r="C13" s="588"/>
      <c r="D13" s="588"/>
      <c r="E13" s="303">
        <f t="shared" si="0"/>
        <v>0</v>
      </c>
      <c r="F13" s="321" t="e">
        <f t="shared" si="1"/>
        <v>#DIV/0!</v>
      </c>
      <c r="G13" s="303">
        <f t="shared" si="2"/>
        <v>0</v>
      </c>
      <c r="H13" s="304"/>
      <c r="I13" s="369" t="e">
        <f t="shared" si="3"/>
        <v>#DIV/0!</v>
      </c>
      <c r="J13" s="305"/>
      <c r="K13" s="303"/>
      <c r="L13" s="321" t="e">
        <f t="shared" si="4"/>
        <v>#DIV/0!</v>
      </c>
      <c r="M13" s="303"/>
      <c r="N13" s="305"/>
      <c r="O13" s="369" t="e">
        <f t="shared" si="5"/>
        <v>#DIV/0!</v>
      </c>
      <c r="P13" s="305"/>
      <c r="Q13" s="405"/>
      <c r="R13" s="321" t="e">
        <f t="shared" si="6"/>
        <v>#DIV/0!</v>
      </c>
      <c r="S13" s="405"/>
      <c r="T13" s="422"/>
      <c r="U13" s="423" t="e">
        <f t="shared" si="7"/>
        <v>#DIV/0!</v>
      </c>
      <c r="V13" s="424"/>
      <c r="W13" s="306"/>
      <c r="X13" s="321" t="e">
        <f t="shared" si="8"/>
        <v>#DIV/0!</v>
      </c>
      <c r="Y13" s="306"/>
      <c r="Z13" s="305"/>
      <c r="AA13" s="369" t="e">
        <f t="shared" si="9"/>
        <v>#DIV/0!</v>
      </c>
      <c r="AB13" s="426"/>
    </row>
    <row r="14" spans="1:28" ht="23.25" customHeight="1">
      <c r="A14" s="360">
        <v>4</v>
      </c>
      <c r="B14" s="588" t="s">
        <v>28</v>
      </c>
      <c r="C14" s="588"/>
      <c r="D14" s="588"/>
      <c r="E14" s="303">
        <f t="shared" si="0"/>
        <v>0</v>
      </c>
      <c r="F14" s="321" t="e">
        <f t="shared" si="1"/>
        <v>#DIV/0!</v>
      </c>
      <c r="G14" s="303">
        <f t="shared" si="2"/>
        <v>0</v>
      </c>
      <c r="H14" s="304"/>
      <c r="I14" s="369" t="e">
        <f t="shared" si="3"/>
        <v>#DIV/0!</v>
      </c>
      <c r="J14" s="305"/>
      <c r="K14" s="303"/>
      <c r="L14" s="321" t="e">
        <f t="shared" si="4"/>
        <v>#DIV/0!</v>
      </c>
      <c r="M14" s="303"/>
      <c r="N14" s="305"/>
      <c r="O14" s="369" t="e">
        <f t="shared" si="5"/>
        <v>#DIV/0!</v>
      </c>
      <c r="P14" s="305"/>
      <c r="Q14" s="405"/>
      <c r="R14" s="321" t="e">
        <f t="shared" si="6"/>
        <v>#DIV/0!</v>
      </c>
      <c r="S14" s="405"/>
      <c r="T14" s="422"/>
      <c r="U14" s="423" t="e">
        <f t="shared" si="7"/>
        <v>#DIV/0!</v>
      </c>
      <c r="V14" s="424"/>
      <c r="W14" s="306"/>
      <c r="X14" s="321" t="e">
        <f t="shared" si="8"/>
        <v>#DIV/0!</v>
      </c>
      <c r="Y14" s="306"/>
      <c r="Z14" s="305"/>
      <c r="AA14" s="369" t="e">
        <f t="shared" si="9"/>
        <v>#DIV/0!</v>
      </c>
      <c r="AB14" s="426"/>
    </row>
    <row r="15" spans="1:28" ht="23.25" customHeight="1">
      <c r="A15" s="360">
        <v>5</v>
      </c>
      <c r="B15" s="588" t="s">
        <v>190</v>
      </c>
      <c r="C15" s="588"/>
      <c r="D15" s="588"/>
      <c r="E15" s="303">
        <f t="shared" si="0"/>
        <v>0</v>
      </c>
      <c r="F15" s="321" t="e">
        <f t="shared" si="1"/>
        <v>#DIV/0!</v>
      </c>
      <c r="G15" s="303">
        <f t="shared" si="2"/>
        <v>0</v>
      </c>
      <c r="H15" s="305"/>
      <c r="I15" s="369" t="e">
        <f t="shared" si="3"/>
        <v>#DIV/0!</v>
      </c>
      <c r="J15" s="305"/>
      <c r="K15" s="303"/>
      <c r="L15" s="321" t="e">
        <f t="shared" si="4"/>
        <v>#DIV/0!</v>
      </c>
      <c r="M15" s="303"/>
      <c r="N15" s="305"/>
      <c r="O15" s="369" t="e">
        <f t="shared" si="5"/>
        <v>#DIV/0!</v>
      </c>
      <c r="P15" s="305"/>
      <c r="Q15" s="405"/>
      <c r="R15" s="321" t="e">
        <f t="shared" si="6"/>
        <v>#DIV/0!</v>
      </c>
      <c r="S15" s="405"/>
      <c r="T15" s="422"/>
      <c r="U15" s="423" t="e">
        <f t="shared" si="7"/>
        <v>#DIV/0!</v>
      </c>
      <c r="V15" s="424"/>
      <c r="W15" s="306"/>
      <c r="X15" s="321" t="e">
        <f t="shared" si="8"/>
        <v>#DIV/0!</v>
      </c>
      <c r="Y15" s="306"/>
      <c r="Z15" s="305"/>
      <c r="AA15" s="369" t="e">
        <f t="shared" si="9"/>
        <v>#DIV/0!</v>
      </c>
      <c r="AB15" s="426"/>
    </row>
    <row r="16" spans="1:28" ht="23.25" customHeight="1">
      <c r="A16" s="360">
        <v>6</v>
      </c>
      <c r="B16" s="588" t="s">
        <v>191</v>
      </c>
      <c r="C16" s="588"/>
      <c r="D16" s="588"/>
      <c r="E16" s="303">
        <f t="shared" si="0"/>
        <v>0</v>
      </c>
      <c r="F16" s="321" t="e">
        <f t="shared" si="1"/>
        <v>#DIV/0!</v>
      </c>
      <c r="G16" s="303">
        <f t="shared" si="2"/>
        <v>0</v>
      </c>
      <c r="H16" s="304"/>
      <c r="I16" s="369" t="e">
        <f t="shared" si="3"/>
        <v>#DIV/0!</v>
      </c>
      <c r="J16" s="305"/>
      <c r="K16" s="303"/>
      <c r="L16" s="321" t="e">
        <f t="shared" si="4"/>
        <v>#DIV/0!</v>
      </c>
      <c r="M16" s="303"/>
      <c r="N16" s="305"/>
      <c r="O16" s="369" t="e">
        <f t="shared" si="5"/>
        <v>#DIV/0!</v>
      </c>
      <c r="P16" s="305"/>
      <c r="Q16" s="405"/>
      <c r="R16" s="321" t="e">
        <f t="shared" si="6"/>
        <v>#DIV/0!</v>
      </c>
      <c r="S16" s="405"/>
      <c r="T16" s="424"/>
      <c r="U16" s="423" t="e">
        <f t="shared" si="7"/>
        <v>#DIV/0!</v>
      </c>
      <c r="V16" s="424"/>
      <c r="W16" s="306"/>
      <c r="X16" s="321" t="e">
        <f t="shared" si="8"/>
        <v>#DIV/0!</v>
      </c>
      <c r="Y16" s="306"/>
      <c r="Z16" s="305"/>
      <c r="AA16" s="369" t="e">
        <f t="shared" si="9"/>
        <v>#DIV/0!</v>
      </c>
      <c r="AB16" s="426"/>
    </row>
    <row r="17" spans="1:28" ht="21" customHeight="1">
      <c r="A17" s="361"/>
      <c r="B17" s="547" t="s">
        <v>50</v>
      </c>
      <c r="C17" s="547"/>
      <c r="D17" s="547"/>
      <c r="E17" s="303">
        <f t="shared" si="0"/>
        <v>0</v>
      </c>
      <c r="F17" s="321"/>
      <c r="G17" s="303">
        <f t="shared" si="2"/>
        <v>0</v>
      </c>
      <c r="H17" s="305"/>
      <c r="I17" s="369"/>
      <c r="J17" s="305"/>
      <c r="K17" s="303"/>
      <c r="L17" s="321"/>
      <c r="M17" s="303"/>
      <c r="N17" s="305"/>
      <c r="O17" s="369"/>
      <c r="P17" s="305"/>
      <c r="Q17" s="405"/>
      <c r="R17" s="321"/>
      <c r="S17" s="405"/>
      <c r="T17" s="424"/>
      <c r="U17" s="423"/>
      <c r="V17" s="424"/>
      <c r="W17" s="306"/>
      <c r="X17" s="321"/>
      <c r="Y17" s="306"/>
      <c r="Z17" s="305"/>
      <c r="AA17" s="369"/>
      <c r="AB17" s="426"/>
    </row>
    <row r="18" spans="1:28" ht="21.75" customHeight="1">
      <c r="A18" s="626" t="s">
        <v>38</v>
      </c>
      <c r="B18" s="548"/>
      <c r="C18" s="548"/>
      <c r="D18" s="548"/>
      <c r="E18" s="392">
        <f t="shared" si="0"/>
        <v>0</v>
      </c>
      <c r="F18" s="411"/>
      <c r="G18" s="392">
        <f t="shared" si="2"/>
        <v>0</v>
      </c>
      <c r="H18" s="412"/>
      <c r="I18" s="411"/>
      <c r="J18" s="412"/>
      <c r="K18" s="412"/>
      <c r="L18" s="411"/>
      <c r="M18" s="412"/>
      <c r="N18" s="412"/>
      <c r="O18" s="411"/>
      <c r="P18" s="412"/>
      <c r="Q18" s="413"/>
      <c r="R18" s="411"/>
      <c r="S18" s="413"/>
      <c r="T18" s="414"/>
      <c r="U18" s="415"/>
      <c r="V18" s="413"/>
      <c r="W18" s="412"/>
      <c r="X18" s="411"/>
      <c r="Y18" s="412"/>
      <c r="Z18" s="412"/>
      <c r="AA18" s="411"/>
      <c r="AB18" s="416"/>
    </row>
    <row r="19" spans="1:28" ht="31.5" customHeight="1">
      <c r="A19" s="362">
        <v>7</v>
      </c>
      <c r="B19" s="589" t="s">
        <v>192</v>
      </c>
      <c r="C19" s="589"/>
      <c r="D19" s="589"/>
      <c r="E19" s="303">
        <f t="shared" si="0"/>
        <v>0</v>
      </c>
      <c r="F19" s="321" t="e">
        <f t="shared" si="1"/>
        <v>#DIV/0!</v>
      </c>
      <c r="G19" s="303">
        <f t="shared" si="2"/>
        <v>0</v>
      </c>
      <c r="H19" s="305"/>
      <c r="I19" s="369" t="e">
        <f t="shared" si="3"/>
        <v>#DIV/0!</v>
      </c>
      <c r="J19" s="305"/>
      <c r="K19" s="303"/>
      <c r="L19" s="321" t="e">
        <f t="shared" si="4"/>
        <v>#DIV/0!</v>
      </c>
      <c r="M19" s="303"/>
      <c r="N19" s="305"/>
      <c r="O19" s="369" t="e">
        <f t="shared" si="5"/>
        <v>#DIV/0!</v>
      </c>
      <c r="P19" s="305"/>
      <c r="Q19" s="405"/>
      <c r="R19" s="321" t="e">
        <f t="shared" si="6"/>
        <v>#DIV/0!</v>
      </c>
      <c r="S19" s="405"/>
      <c r="T19" s="422"/>
      <c r="U19" s="423" t="e">
        <f t="shared" si="7"/>
        <v>#DIV/0!</v>
      </c>
      <c r="V19" s="424"/>
      <c r="W19" s="306"/>
      <c r="X19" s="321" t="e">
        <f t="shared" si="8"/>
        <v>#DIV/0!</v>
      </c>
      <c r="Y19" s="306"/>
      <c r="Z19" s="305"/>
      <c r="AA19" s="369" t="e">
        <f t="shared" si="9"/>
        <v>#DIV/0!</v>
      </c>
      <c r="AB19" s="426"/>
    </row>
    <row r="20" spans="1:28" ht="21" customHeight="1">
      <c r="A20" s="626" t="s">
        <v>31</v>
      </c>
      <c r="B20" s="548"/>
      <c r="C20" s="548"/>
      <c r="D20" s="548"/>
      <c r="E20" s="392">
        <f t="shared" si="0"/>
        <v>0</v>
      </c>
      <c r="F20" s="411"/>
      <c r="G20" s="392">
        <f t="shared" si="2"/>
        <v>0</v>
      </c>
      <c r="H20" s="412"/>
      <c r="I20" s="411"/>
      <c r="J20" s="412"/>
      <c r="K20" s="412"/>
      <c r="L20" s="411"/>
      <c r="M20" s="412"/>
      <c r="N20" s="412"/>
      <c r="O20" s="411"/>
      <c r="P20" s="412"/>
      <c r="Q20" s="413"/>
      <c r="R20" s="411"/>
      <c r="S20" s="413"/>
      <c r="T20" s="414"/>
      <c r="U20" s="415"/>
      <c r="V20" s="413"/>
      <c r="W20" s="412"/>
      <c r="X20" s="411"/>
      <c r="Y20" s="412"/>
      <c r="Z20" s="412"/>
      <c r="AA20" s="411"/>
      <c r="AB20" s="416"/>
    </row>
    <row r="21" spans="1:28" ht="26.25" customHeight="1">
      <c r="A21" s="319">
        <v>8</v>
      </c>
      <c r="B21" s="589" t="s">
        <v>193</v>
      </c>
      <c r="C21" s="589"/>
      <c r="D21" s="589"/>
      <c r="E21" s="303">
        <f t="shared" si="0"/>
        <v>0</v>
      </c>
      <c r="F21" s="321" t="e">
        <f t="shared" si="1"/>
        <v>#DIV/0!</v>
      </c>
      <c r="G21" s="303">
        <f t="shared" si="2"/>
        <v>0</v>
      </c>
      <c r="H21" s="305"/>
      <c r="I21" s="369" t="e">
        <f t="shared" si="3"/>
        <v>#DIV/0!</v>
      </c>
      <c r="J21" s="305"/>
      <c r="K21" s="303"/>
      <c r="L21" s="321" t="e">
        <f t="shared" si="4"/>
        <v>#DIV/0!</v>
      </c>
      <c r="M21" s="303"/>
      <c r="N21" s="305"/>
      <c r="O21" s="369" t="e">
        <f t="shared" si="5"/>
        <v>#DIV/0!</v>
      </c>
      <c r="P21" s="305"/>
      <c r="Q21" s="405"/>
      <c r="R21" s="321" t="e">
        <f t="shared" si="6"/>
        <v>#DIV/0!</v>
      </c>
      <c r="S21" s="405"/>
      <c r="T21" s="424"/>
      <c r="U21" s="423" t="e">
        <f t="shared" si="7"/>
        <v>#DIV/0!</v>
      </c>
      <c r="V21" s="424"/>
      <c r="W21" s="306"/>
      <c r="X21" s="321" t="e">
        <f t="shared" si="8"/>
        <v>#DIV/0!</v>
      </c>
      <c r="Y21" s="306"/>
      <c r="Z21" s="305"/>
      <c r="AA21" s="369" t="e">
        <f t="shared" si="9"/>
        <v>#DIV/0!</v>
      </c>
      <c r="AB21" s="367"/>
    </row>
    <row r="22" spans="1:28" ht="25.5" customHeight="1">
      <c r="A22" s="319">
        <v>9</v>
      </c>
      <c r="B22" s="589" t="s">
        <v>194</v>
      </c>
      <c r="C22" s="589"/>
      <c r="D22" s="589"/>
      <c r="E22" s="303">
        <f t="shared" si="0"/>
        <v>0</v>
      </c>
      <c r="F22" s="321" t="e">
        <f>(E22*100)/G22</f>
        <v>#DIV/0!</v>
      </c>
      <c r="G22" s="303">
        <f t="shared" si="2"/>
        <v>0</v>
      </c>
      <c r="H22" s="305"/>
      <c r="I22" s="369" t="e">
        <f t="shared" si="3"/>
        <v>#DIV/0!</v>
      </c>
      <c r="J22" s="305"/>
      <c r="K22" s="303"/>
      <c r="L22" s="321" t="e">
        <f t="shared" si="4"/>
        <v>#DIV/0!</v>
      </c>
      <c r="M22" s="303"/>
      <c r="N22" s="305"/>
      <c r="O22" s="369" t="e">
        <f t="shared" si="5"/>
        <v>#DIV/0!</v>
      </c>
      <c r="P22" s="305"/>
      <c r="Q22" s="405"/>
      <c r="R22" s="321" t="e">
        <f t="shared" si="6"/>
        <v>#DIV/0!</v>
      </c>
      <c r="S22" s="405"/>
      <c r="T22" s="424"/>
      <c r="U22" s="423" t="e">
        <f t="shared" si="7"/>
        <v>#DIV/0!</v>
      </c>
      <c r="V22" s="424"/>
      <c r="W22" s="306"/>
      <c r="X22" s="321" t="e">
        <f t="shared" si="8"/>
        <v>#DIV/0!</v>
      </c>
      <c r="Y22" s="306"/>
      <c r="Z22" s="305"/>
      <c r="AA22" s="369" t="e">
        <f t="shared" si="9"/>
        <v>#DIV/0!</v>
      </c>
      <c r="AB22" s="367"/>
    </row>
    <row r="23" spans="1:28" ht="32.25" customHeight="1">
      <c r="A23" s="319"/>
      <c r="B23" s="314"/>
      <c r="C23" s="555" t="s">
        <v>167</v>
      </c>
      <c r="D23" s="557"/>
      <c r="E23" s="303">
        <f t="shared" si="0"/>
        <v>0</v>
      </c>
      <c r="F23" s="321" t="e">
        <f t="shared" si="1"/>
        <v>#DIV/0!</v>
      </c>
      <c r="G23" s="303">
        <f t="shared" si="2"/>
        <v>0</v>
      </c>
      <c r="H23" s="305"/>
      <c r="I23" s="369" t="e">
        <f t="shared" si="3"/>
        <v>#DIV/0!</v>
      </c>
      <c r="J23" s="305"/>
      <c r="K23" s="303"/>
      <c r="L23" s="321" t="e">
        <f t="shared" si="4"/>
        <v>#DIV/0!</v>
      </c>
      <c r="M23" s="303"/>
      <c r="N23" s="305"/>
      <c r="O23" s="369" t="e">
        <f t="shared" si="5"/>
        <v>#DIV/0!</v>
      </c>
      <c r="P23" s="305"/>
      <c r="Q23" s="303"/>
      <c r="R23" s="321" t="e">
        <f t="shared" si="6"/>
        <v>#DIV/0!</v>
      </c>
      <c r="S23" s="405"/>
      <c r="T23" s="307"/>
      <c r="U23" s="423" t="e">
        <f t="shared" si="7"/>
        <v>#DIV/0!</v>
      </c>
      <c r="V23" s="305"/>
      <c r="W23" s="306"/>
      <c r="X23" s="321" t="e">
        <f t="shared" si="8"/>
        <v>#DIV/0!</v>
      </c>
      <c r="Y23" s="306"/>
      <c r="Z23" s="305"/>
      <c r="AA23" s="369" t="e">
        <f t="shared" si="9"/>
        <v>#DIV/0!</v>
      </c>
      <c r="AB23" s="367"/>
    </row>
    <row r="24" spans="1:28" ht="25.5" customHeight="1">
      <c r="A24" s="319"/>
      <c r="B24" s="314"/>
      <c r="C24" s="555" t="s">
        <v>168</v>
      </c>
      <c r="D24" s="557"/>
      <c r="E24" s="303">
        <f t="shared" si="0"/>
        <v>0</v>
      </c>
      <c r="F24" s="321" t="e">
        <f t="shared" si="1"/>
        <v>#DIV/0!</v>
      </c>
      <c r="G24" s="303">
        <f t="shared" si="2"/>
        <v>0</v>
      </c>
      <c r="H24" s="305"/>
      <c r="I24" s="369" t="e">
        <f t="shared" si="3"/>
        <v>#DIV/0!</v>
      </c>
      <c r="J24" s="305"/>
      <c r="K24" s="303"/>
      <c r="L24" s="321" t="e">
        <f t="shared" si="4"/>
        <v>#DIV/0!</v>
      </c>
      <c r="M24" s="303"/>
      <c r="N24" s="305"/>
      <c r="O24" s="369" t="e">
        <f t="shared" si="5"/>
        <v>#DIV/0!</v>
      </c>
      <c r="P24" s="305"/>
      <c r="Q24" s="303"/>
      <c r="R24" s="321" t="e">
        <f t="shared" si="6"/>
        <v>#DIV/0!</v>
      </c>
      <c r="S24" s="405"/>
      <c r="T24" s="307"/>
      <c r="U24" s="423" t="e">
        <f t="shared" si="7"/>
        <v>#DIV/0!</v>
      </c>
      <c r="V24" s="305"/>
      <c r="W24" s="306"/>
      <c r="X24" s="321" t="e">
        <f t="shared" si="8"/>
        <v>#DIV/0!</v>
      </c>
      <c r="Y24" s="306"/>
      <c r="Z24" s="305"/>
      <c r="AA24" s="369" t="e">
        <f t="shared" si="9"/>
        <v>#DIV/0!</v>
      </c>
      <c r="AB24" s="367"/>
    </row>
    <row r="25" spans="1:28" ht="23.25" customHeight="1">
      <c r="A25" s="319">
        <v>10</v>
      </c>
      <c r="B25" s="629" t="s">
        <v>169</v>
      </c>
      <c r="C25" s="629"/>
      <c r="D25" s="629"/>
      <c r="E25" s="303">
        <f>(H25+K25+N25+Q25+T25+W25+Z25)</f>
        <v>0</v>
      </c>
      <c r="F25" s="321" t="e">
        <f t="shared" si="1"/>
        <v>#DIV/0!</v>
      </c>
      <c r="G25" s="303">
        <f t="shared" si="2"/>
        <v>0</v>
      </c>
      <c r="H25" s="305"/>
      <c r="I25" s="369" t="e">
        <f t="shared" si="3"/>
        <v>#DIV/0!</v>
      </c>
      <c r="J25" s="305"/>
      <c r="K25" s="303"/>
      <c r="L25" s="321" t="e">
        <f t="shared" si="4"/>
        <v>#DIV/0!</v>
      </c>
      <c r="M25" s="303"/>
      <c r="N25" s="305"/>
      <c r="O25" s="369" t="e">
        <f t="shared" si="5"/>
        <v>#DIV/0!</v>
      </c>
      <c r="P25" s="305"/>
      <c r="Q25" s="405"/>
      <c r="R25" s="321" t="e">
        <f t="shared" si="6"/>
        <v>#DIV/0!</v>
      </c>
      <c r="S25" s="405"/>
      <c r="T25" s="424"/>
      <c r="U25" s="423" t="e">
        <f t="shared" si="7"/>
        <v>#DIV/0!</v>
      </c>
      <c r="V25" s="424"/>
      <c r="W25" s="306"/>
      <c r="X25" s="321" t="e">
        <f t="shared" si="8"/>
        <v>#DIV/0!</v>
      </c>
      <c r="Y25" s="306"/>
      <c r="Z25" s="305"/>
      <c r="AA25" s="369" t="e">
        <f t="shared" si="9"/>
        <v>#DIV/0!</v>
      </c>
      <c r="AB25" s="367"/>
    </row>
    <row r="26" spans="1:28" ht="26.25" customHeight="1">
      <c r="A26" s="319">
        <v>11</v>
      </c>
      <c r="B26" s="629" t="s">
        <v>195</v>
      </c>
      <c r="C26" s="629"/>
      <c r="D26" s="629"/>
      <c r="E26" s="303">
        <f t="shared" si="0"/>
        <v>0</v>
      </c>
      <c r="F26" s="321" t="e">
        <f t="shared" si="1"/>
        <v>#DIV/0!</v>
      </c>
      <c r="G26" s="303">
        <f t="shared" si="2"/>
        <v>0</v>
      </c>
      <c r="H26" s="305"/>
      <c r="I26" s="369" t="e">
        <f t="shared" si="3"/>
        <v>#DIV/0!</v>
      </c>
      <c r="J26" s="305"/>
      <c r="K26" s="303"/>
      <c r="L26" s="321" t="e">
        <f t="shared" si="4"/>
        <v>#DIV/0!</v>
      </c>
      <c r="M26" s="303"/>
      <c r="N26" s="305"/>
      <c r="O26" s="369" t="e">
        <f t="shared" si="5"/>
        <v>#DIV/0!</v>
      </c>
      <c r="P26" s="305"/>
      <c r="Q26" s="405"/>
      <c r="R26" s="321" t="e">
        <f t="shared" si="6"/>
        <v>#DIV/0!</v>
      </c>
      <c r="S26" s="405"/>
      <c r="T26" s="424"/>
      <c r="U26" s="423" t="e">
        <f t="shared" si="7"/>
        <v>#DIV/0!</v>
      </c>
      <c r="V26" s="424"/>
      <c r="W26" s="306"/>
      <c r="X26" s="321" t="e">
        <f t="shared" si="8"/>
        <v>#DIV/0!</v>
      </c>
      <c r="Y26" s="306"/>
      <c r="Z26" s="305"/>
      <c r="AA26" s="369" t="e">
        <f t="shared" si="9"/>
        <v>#DIV/0!</v>
      </c>
      <c r="AB26" s="367"/>
    </row>
    <row r="27" spans="1:28" ht="27" customHeight="1">
      <c r="A27" s="408"/>
      <c r="B27" s="409"/>
      <c r="C27" s="623" t="s">
        <v>165</v>
      </c>
      <c r="D27" s="624"/>
      <c r="E27" s="363">
        <f t="shared" si="0"/>
        <v>0</v>
      </c>
      <c r="F27" s="410" t="e">
        <f t="shared" si="1"/>
        <v>#DIV/0!</v>
      </c>
      <c r="G27" s="363">
        <f t="shared" si="2"/>
        <v>0</v>
      </c>
      <c r="H27" s="312"/>
      <c r="I27" s="371" t="e">
        <f t="shared" si="3"/>
        <v>#DIV/0!</v>
      </c>
      <c r="J27" s="312"/>
      <c r="K27" s="363"/>
      <c r="L27" s="364" t="e">
        <f t="shared" si="4"/>
        <v>#DIV/0!</v>
      </c>
      <c r="M27" s="363"/>
      <c r="N27" s="312"/>
      <c r="O27" s="371" t="e">
        <f t="shared" si="5"/>
        <v>#DIV/0!</v>
      </c>
      <c r="P27" s="312"/>
      <c r="Q27" s="349"/>
      <c r="R27" s="364" t="e">
        <f t="shared" si="6"/>
        <v>#DIV/0!</v>
      </c>
      <c r="S27" s="349"/>
      <c r="T27" s="315"/>
      <c r="U27" s="425" t="e">
        <f t="shared" si="7"/>
        <v>#DIV/0!</v>
      </c>
      <c r="V27" s="312"/>
      <c r="W27" s="349"/>
      <c r="X27" s="364" t="e">
        <f t="shared" si="8"/>
        <v>#DIV/0!</v>
      </c>
      <c r="Y27" s="349"/>
      <c r="Z27" s="312"/>
      <c r="AA27" s="371" t="e">
        <f t="shared" si="9"/>
        <v>#DIV/0!</v>
      </c>
      <c r="AB27" s="427"/>
    </row>
    <row r="28" spans="1:28" ht="27" customHeight="1">
      <c r="A28" s="408"/>
      <c r="B28" s="409"/>
      <c r="C28" s="623" t="s">
        <v>166</v>
      </c>
      <c r="D28" s="624"/>
      <c r="E28" s="363">
        <f t="shared" si="0"/>
        <v>0</v>
      </c>
      <c r="F28" s="410" t="e">
        <f t="shared" si="1"/>
        <v>#DIV/0!</v>
      </c>
      <c r="G28" s="363">
        <f t="shared" si="2"/>
        <v>0</v>
      </c>
      <c r="H28" s="312"/>
      <c r="I28" s="371" t="e">
        <f t="shared" si="3"/>
        <v>#DIV/0!</v>
      </c>
      <c r="J28" s="312"/>
      <c r="K28" s="363"/>
      <c r="L28" s="364" t="e">
        <f t="shared" si="4"/>
        <v>#DIV/0!</v>
      </c>
      <c r="M28" s="363"/>
      <c r="N28" s="312"/>
      <c r="O28" s="371" t="e">
        <f t="shared" si="5"/>
        <v>#DIV/0!</v>
      </c>
      <c r="P28" s="312"/>
      <c r="Q28" s="349"/>
      <c r="R28" s="364" t="e">
        <f t="shared" si="6"/>
        <v>#DIV/0!</v>
      </c>
      <c r="S28" s="349"/>
      <c r="T28" s="315"/>
      <c r="U28" s="425" t="e">
        <f t="shared" si="7"/>
        <v>#DIV/0!</v>
      </c>
      <c r="V28" s="312"/>
      <c r="W28" s="349"/>
      <c r="X28" s="364" t="e">
        <f t="shared" si="8"/>
        <v>#DIV/0!</v>
      </c>
      <c r="Y28" s="349"/>
      <c r="Z28" s="312"/>
      <c r="AA28" s="371" t="e">
        <f t="shared" si="9"/>
        <v>#DIV/0!</v>
      </c>
      <c r="AB28" s="427"/>
    </row>
    <row r="29" spans="1:28" ht="30.75" customHeight="1">
      <c r="A29" s="408"/>
      <c r="B29" s="409"/>
      <c r="C29" s="623" t="s">
        <v>196</v>
      </c>
      <c r="D29" s="624"/>
      <c r="E29" s="363">
        <f t="shared" si="0"/>
        <v>0</v>
      </c>
      <c r="F29" s="410" t="e">
        <f t="shared" si="1"/>
        <v>#DIV/0!</v>
      </c>
      <c r="G29" s="363">
        <f t="shared" si="2"/>
        <v>0</v>
      </c>
      <c r="H29" s="312"/>
      <c r="I29" s="371" t="e">
        <f t="shared" si="3"/>
        <v>#DIV/0!</v>
      </c>
      <c r="J29" s="312"/>
      <c r="K29" s="363"/>
      <c r="L29" s="364" t="e">
        <f t="shared" si="4"/>
        <v>#DIV/0!</v>
      </c>
      <c r="M29" s="363"/>
      <c r="N29" s="312"/>
      <c r="O29" s="371" t="e">
        <f t="shared" si="5"/>
        <v>#DIV/0!</v>
      </c>
      <c r="P29" s="312"/>
      <c r="Q29" s="349"/>
      <c r="R29" s="364" t="e">
        <f t="shared" si="6"/>
        <v>#DIV/0!</v>
      </c>
      <c r="S29" s="349"/>
      <c r="T29" s="315"/>
      <c r="U29" s="425" t="e">
        <f t="shared" si="7"/>
        <v>#DIV/0!</v>
      </c>
      <c r="V29" s="312"/>
      <c r="W29" s="349"/>
      <c r="X29" s="364" t="e">
        <f t="shared" si="8"/>
        <v>#DIV/0!</v>
      </c>
      <c r="Y29" s="349"/>
      <c r="Z29" s="312"/>
      <c r="AA29" s="371" t="e">
        <f t="shared" si="9"/>
        <v>#DIV/0!</v>
      </c>
      <c r="AB29" s="427"/>
    </row>
    <row r="30" spans="1:28" ht="40.5" customHeight="1">
      <c r="A30" s="408"/>
      <c r="B30" s="409"/>
      <c r="C30" s="623" t="s">
        <v>197</v>
      </c>
      <c r="D30" s="624"/>
      <c r="E30" s="363">
        <f t="shared" si="0"/>
        <v>0</v>
      </c>
      <c r="F30" s="410" t="e">
        <f>(E30*100)/G30</f>
        <v>#DIV/0!</v>
      </c>
      <c r="G30" s="363">
        <f t="shared" si="2"/>
        <v>0</v>
      </c>
      <c r="H30" s="312"/>
      <c r="I30" s="371" t="e">
        <f t="shared" si="3"/>
        <v>#DIV/0!</v>
      </c>
      <c r="J30" s="312"/>
      <c r="K30" s="363"/>
      <c r="L30" s="364" t="e">
        <f t="shared" si="4"/>
        <v>#DIV/0!</v>
      </c>
      <c r="M30" s="363"/>
      <c r="N30" s="312"/>
      <c r="O30" s="371" t="e">
        <f t="shared" si="5"/>
        <v>#DIV/0!</v>
      </c>
      <c r="P30" s="312"/>
      <c r="Q30" s="349"/>
      <c r="R30" s="364" t="e">
        <f t="shared" si="6"/>
        <v>#DIV/0!</v>
      </c>
      <c r="S30" s="349"/>
      <c r="T30" s="315"/>
      <c r="U30" s="425" t="e">
        <f t="shared" si="7"/>
        <v>#DIV/0!</v>
      </c>
      <c r="V30" s="312"/>
      <c r="W30" s="349"/>
      <c r="X30" s="364" t="e">
        <f t="shared" si="8"/>
        <v>#DIV/0!</v>
      </c>
      <c r="Y30" s="349"/>
      <c r="Z30" s="312"/>
      <c r="AA30" s="371" t="e">
        <f t="shared" si="9"/>
        <v>#DIV/0!</v>
      </c>
      <c r="AB30" s="427"/>
    </row>
    <row r="31" spans="1:28" ht="41.25" customHeight="1">
      <c r="A31" s="408"/>
      <c r="B31" s="409"/>
      <c r="C31" s="623" t="s">
        <v>198</v>
      </c>
      <c r="D31" s="624"/>
      <c r="E31" s="363">
        <f t="shared" si="0"/>
        <v>0</v>
      </c>
      <c r="F31" s="410" t="e">
        <f t="shared" si="1"/>
        <v>#DIV/0!</v>
      </c>
      <c r="G31" s="363">
        <f t="shared" si="2"/>
        <v>0</v>
      </c>
      <c r="H31" s="312"/>
      <c r="I31" s="371" t="e">
        <f t="shared" si="3"/>
        <v>#DIV/0!</v>
      </c>
      <c r="J31" s="312"/>
      <c r="K31" s="363"/>
      <c r="L31" s="364" t="e">
        <f t="shared" si="4"/>
        <v>#DIV/0!</v>
      </c>
      <c r="M31" s="363"/>
      <c r="N31" s="312"/>
      <c r="O31" s="371" t="e">
        <f t="shared" si="5"/>
        <v>#DIV/0!</v>
      </c>
      <c r="P31" s="312"/>
      <c r="Q31" s="349"/>
      <c r="R31" s="364" t="e">
        <f t="shared" si="6"/>
        <v>#DIV/0!</v>
      </c>
      <c r="S31" s="349"/>
      <c r="T31" s="315"/>
      <c r="U31" s="425" t="e">
        <f t="shared" si="7"/>
        <v>#DIV/0!</v>
      </c>
      <c r="V31" s="312"/>
      <c r="W31" s="349"/>
      <c r="X31" s="364" t="e">
        <f t="shared" si="8"/>
        <v>#DIV/0!</v>
      </c>
      <c r="Y31" s="349"/>
      <c r="Z31" s="312"/>
      <c r="AA31" s="371" t="e">
        <f t="shared" si="9"/>
        <v>#DIV/0!</v>
      </c>
      <c r="AB31" s="427"/>
    </row>
    <row r="32" spans="1:28" ht="27" customHeight="1">
      <c r="A32" s="319">
        <v>12</v>
      </c>
      <c r="B32" s="589" t="s">
        <v>170</v>
      </c>
      <c r="C32" s="589"/>
      <c r="D32" s="589"/>
      <c r="E32" s="303">
        <f t="shared" si="0"/>
        <v>0</v>
      </c>
      <c r="F32" s="321" t="e">
        <f t="shared" si="1"/>
        <v>#DIV/0!</v>
      </c>
      <c r="G32" s="303">
        <f t="shared" si="2"/>
        <v>0</v>
      </c>
      <c r="H32" s="305"/>
      <c r="I32" s="369" t="e">
        <f t="shared" si="3"/>
        <v>#DIV/0!</v>
      </c>
      <c r="J32" s="305"/>
      <c r="K32" s="303"/>
      <c r="L32" s="321" t="e">
        <f t="shared" si="4"/>
        <v>#DIV/0!</v>
      </c>
      <c r="M32" s="303"/>
      <c r="N32" s="305"/>
      <c r="O32" s="369" t="e">
        <f t="shared" si="5"/>
        <v>#DIV/0!</v>
      </c>
      <c r="P32" s="305"/>
      <c r="Q32" s="405"/>
      <c r="R32" s="321" t="e">
        <f t="shared" si="6"/>
        <v>#DIV/0!</v>
      </c>
      <c r="S32" s="405"/>
      <c r="T32" s="422"/>
      <c r="U32" s="423" t="e">
        <f t="shared" si="7"/>
        <v>#DIV/0!</v>
      </c>
      <c r="V32" s="424"/>
      <c r="W32" s="306"/>
      <c r="X32" s="321" t="e">
        <f t="shared" si="8"/>
        <v>#DIV/0!</v>
      </c>
      <c r="Y32" s="306"/>
      <c r="Z32" s="305"/>
      <c r="AA32" s="369" t="e">
        <f t="shared" si="9"/>
        <v>#DIV/0!</v>
      </c>
      <c r="AB32" s="367"/>
    </row>
    <row r="33" spans="1:28" ht="27" customHeight="1">
      <c r="A33" s="319">
        <v>13</v>
      </c>
      <c r="B33" s="588" t="s">
        <v>199</v>
      </c>
      <c r="C33" s="588"/>
      <c r="D33" s="588"/>
      <c r="E33" s="303">
        <f t="shared" si="0"/>
        <v>0</v>
      </c>
      <c r="F33" s="321" t="e">
        <f>(E33*100)/G33</f>
        <v>#DIV/0!</v>
      </c>
      <c r="G33" s="303">
        <f t="shared" si="2"/>
        <v>0</v>
      </c>
      <c r="H33" s="305"/>
      <c r="I33" s="369" t="e">
        <f t="shared" si="3"/>
        <v>#DIV/0!</v>
      </c>
      <c r="J33" s="305"/>
      <c r="K33" s="303"/>
      <c r="L33" s="321" t="e">
        <f t="shared" si="4"/>
        <v>#DIV/0!</v>
      </c>
      <c r="M33" s="303"/>
      <c r="N33" s="305"/>
      <c r="O33" s="369" t="e">
        <f t="shared" si="5"/>
        <v>#DIV/0!</v>
      </c>
      <c r="P33" s="305"/>
      <c r="Q33" s="405"/>
      <c r="R33" s="321" t="e">
        <f t="shared" si="6"/>
        <v>#DIV/0!</v>
      </c>
      <c r="S33" s="405"/>
      <c r="T33" s="422"/>
      <c r="U33" s="423" t="e">
        <f t="shared" si="7"/>
        <v>#DIV/0!</v>
      </c>
      <c r="V33" s="424"/>
      <c r="W33" s="306"/>
      <c r="X33" s="321" t="e">
        <f t="shared" si="8"/>
        <v>#DIV/0!</v>
      </c>
      <c r="Y33" s="306"/>
      <c r="Z33" s="305"/>
      <c r="AA33" s="369" t="e">
        <f t="shared" si="9"/>
        <v>#DIV/0!</v>
      </c>
      <c r="AB33" s="367"/>
    </row>
    <row r="34" spans="1:28" ht="33.75" customHeight="1">
      <c r="A34" s="319">
        <v>14</v>
      </c>
      <c r="B34" s="589" t="s">
        <v>200</v>
      </c>
      <c r="C34" s="589"/>
      <c r="D34" s="589"/>
      <c r="E34" s="303">
        <f t="shared" si="0"/>
        <v>0</v>
      </c>
      <c r="F34" s="321" t="e">
        <f t="shared" si="1"/>
        <v>#DIV/0!</v>
      </c>
      <c r="G34" s="303">
        <f t="shared" si="2"/>
        <v>0</v>
      </c>
      <c r="H34" s="305"/>
      <c r="I34" s="369" t="e">
        <f t="shared" si="3"/>
        <v>#DIV/0!</v>
      </c>
      <c r="J34" s="305"/>
      <c r="K34" s="303"/>
      <c r="L34" s="321" t="e">
        <f t="shared" si="4"/>
        <v>#DIV/0!</v>
      </c>
      <c r="M34" s="303"/>
      <c r="N34" s="305"/>
      <c r="O34" s="369" t="e">
        <f t="shared" si="5"/>
        <v>#DIV/0!</v>
      </c>
      <c r="P34" s="305"/>
      <c r="Q34" s="405"/>
      <c r="R34" s="321" t="e">
        <f t="shared" si="6"/>
        <v>#DIV/0!</v>
      </c>
      <c r="S34" s="405"/>
      <c r="T34" s="422"/>
      <c r="U34" s="423" t="e">
        <f t="shared" si="7"/>
        <v>#DIV/0!</v>
      </c>
      <c r="V34" s="424"/>
      <c r="W34" s="306"/>
      <c r="X34" s="321" t="e">
        <f t="shared" si="8"/>
        <v>#DIV/0!</v>
      </c>
      <c r="Y34" s="306"/>
      <c r="Z34" s="305"/>
      <c r="AA34" s="369" t="e">
        <f t="shared" si="9"/>
        <v>#DIV/0!</v>
      </c>
      <c r="AB34" s="367"/>
    </row>
    <row r="35" spans="1:28" ht="30.75" customHeight="1">
      <c r="A35" s="319">
        <v>15</v>
      </c>
      <c r="B35" s="589" t="s">
        <v>348</v>
      </c>
      <c r="C35" s="589"/>
      <c r="D35" s="589"/>
      <c r="E35" s="303">
        <f t="shared" si="0"/>
        <v>0</v>
      </c>
      <c r="F35" s="321" t="e">
        <f t="shared" si="1"/>
        <v>#DIV/0!</v>
      </c>
      <c r="G35" s="303">
        <f t="shared" si="2"/>
        <v>0</v>
      </c>
      <c r="H35" s="305"/>
      <c r="I35" s="369" t="e">
        <f t="shared" si="3"/>
        <v>#DIV/0!</v>
      </c>
      <c r="J35" s="305"/>
      <c r="K35" s="303"/>
      <c r="L35" s="321" t="e">
        <f t="shared" si="4"/>
        <v>#DIV/0!</v>
      </c>
      <c r="M35" s="303"/>
      <c r="N35" s="305"/>
      <c r="O35" s="369" t="e">
        <f t="shared" si="5"/>
        <v>#DIV/0!</v>
      </c>
      <c r="P35" s="305"/>
      <c r="Q35" s="405"/>
      <c r="R35" s="321" t="e">
        <f t="shared" si="6"/>
        <v>#DIV/0!</v>
      </c>
      <c r="S35" s="405"/>
      <c r="T35" s="422"/>
      <c r="U35" s="423" t="e">
        <f t="shared" si="7"/>
        <v>#DIV/0!</v>
      </c>
      <c r="V35" s="424"/>
      <c r="W35" s="306"/>
      <c r="X35" s="321" t="e">
        <f t="shared" si="8"/>
        <v>#DIV/0!</v>
      </c>
      <c r="Y35" s="306"/>
      <c r="Z35" s="305"/>
      <c r="AA35" s="369" t="e">
        <f t="shared" si="9"/>
        <v>#DIV/0!</v>
      </c>
      <c r="AB35" s="367"/>
    </row>
    <row r="36" spans="1:28" ht="32.25" customHeight="1">
      <c r="A36" s="319">
        <v>16</v>
      </c>
      <c r="B36" s="589" t="s">
        <v>164</v>
      </c>
      <c r="C36" s="589"/>
      <c r="D36" s="589"/>
      <c r="E36" s="303">
        <f t="shared" si="0"/>
        <v>0</v>
      </c>
      <c r="F36" s="321" t="e">
        <f t="shared" si="1"/>
        <v>#DIV/0!</v>
      </c>
      <c r="G36" s="303">
        <f t="shared" si="2"/>
        <v>0</v>
      </c>
      <c r="H36" s="305"/>
      <c r="I36" s="369" t="e">
        <f t="shared" si="3"/>
        <v>#DIV/0!</v>
      </c>
      <c r="J36" s="305"/>
      <c r="K36" s="303"/>
      <c r="L36" s="321" t="e">
        <f t="shared" si="4"/>
        <v>#DIV/0!</v>
      </c>
      <c r="M36" s="303"/>
      <c r="N36" s="305"/>
      <c r="O36" s="369" t="e">
        <f t="shared" si="5"/>
        <v>#DIV/0!</v>
      </c>
      <c r="P36" s="305"/>
      <c r="Q36" s="405"/>
      <c r="R36" s="321" t="e">
        <f t="shared" si="6"/>
        <v>#DIV/0!</v>
      </c>
      <c r="S36" s="405"/>
      <c r="T36" s="422"/>
      <c r="U36" s="423" t="e">
        <f t="shared" si="7"/>
        <v>#DIV/0!</v>
      </c>
      <c r="V36" s="424"/>
      <c r="W36" s="306"/>
      <c r="X36" s="321" t="e">
        <f t="shared" si="8"/>
        <v>#DIV/0!</v>
      </c>
      <c r="Y36" s="306"/>
      <c r="Z36" s="305"/>
      <c r="AA36" s="369" t="e">
        <f t="shared" si="9"/>
        <v>#DIV/0!</v>
      </c>
      <c r="AB36" s="367"/>
    </row>
    <row r="37" spans="1:28" ht="24.75" customHeight="1">
      <c r="A37" s="319">
        <v>17</v>
      </c>
      <c r="B37" s="589" t="s">
        <v>201</v>
      </c>
      <c r="C37" s="589"/>
      <c r="D37" s="589"/>
      <c r="E37" s="303">
        <f t="shared" si="0"/>
        <v>0</v>
      </c>
      <c r="F37" s="321" t="e">
        <f t="shared" si="1"/>
        <v>#DIV/0!</v>
      </c>
      <c r="G37" s="303">
        <f t="shared" si="2"/>
        <v>0</v>
      </c>
      <c r="H37" s="305"/>
      <c r="I37" s="369" t="e">
        <f t="shared" si="3"/>
        <v>#DIV/0!</v>
      </c>
      <c r="J37" s="305"/>
      <c r="K37" s="303"/>
      <c r="L37" s="321" t="e">
        <f t="shared" si="4"/>
        <v>#DIV/0!</v>
      </c>
      <c r="M37" s="303"/>
      <c r="N37" s="305"/>
      <c r="O37" s="369" t="e">
        <f t="shared" si="5"/>
        <v>#DIV/0!</v>
      </c>
      <c r="P37" s="305"/>
      <c r="Q37" s="405"/>
      <c r="R37" s="321" t="e">
        <f t="shared" si="6"/>
        <v>#DIV/0!</v>
      </c>
      <c r="S37" s="405"/>
      <c r="T37" s="422"/>
      <c r="U37" s="423" t="e">
        <f t="shared" si="7"/>
        <v>#DIV/0!</v>
      </c>
      <c r="V37" s="424"/>
      <c r="W37" s="306"/>
      <c r="X37" s="321" t="e">
        <f t="shared" si="8"/>
        <v>#DIV/0!</v>
      </c>
      <c r="Y37" s="306"/>
      <c r="Z37" s="305"/>
      <c r="AA37" s="369" t="e">
        <f t="shared" si="9"/>
        <v>#DIV/0!</v>
      </c>
      <c r="AB37" s="367"/>
    </row>
    <row r="38" spans="1:28" ht="31.5" customHeight="1">
      <c r="A38" s="319">
        <v>18</v>
      </c>
      <c r="B38" s="588" t="s">
        <v>171</v>
      </c>
      <c r="C38" s="588"/>
      <c r="D38" s="588"/>
      <c r="E38" s="303">
        <f t="shared" si="0"/>
        <v>0</v>
      </c>
      <c r="F38" s="321" t="e">
        <f t="shared" si="1"/>
        <v>#DIV/0!</v>
      </c>
      <c r="G38" s="303">
        <f t="shared" si="2"/>
        <v>0</v>
      </c>
      <c r="H38" s="305"/>
      <c r="I38" s="369" t="e">
        <f t="shared" si="3"/>
        <v>#DIV/0!</v>
      </c>
      <c r="J38" s="305"/>
      <c r="K38" s="303"/>
      <c r="L38" s="321" t="e">
        <f t="shared" si="4"/>
        <v>#DIV/0!</v>
      </c>
      <c r="M38" s="303"/>
      <c r="N38" s="305"/>
      <c r="O38" s="369" t="e">
        <f t="shared" si="5"/>
        <v>#DIV/0!</v>
      </c>
      <c r="P38" s="305"/>
      <c r="Q38" s="405"/>
      <c r="R38" s="321" t="e">
        <f t="shared" si="6"/>
        <v>#DIV/0!</v>
      </c>
      <c r="S38" s="405"/>
      <c r="T38" s="422"/>
      <c r="U38" s="423" t="e">
        <f t="shared" si="7"/>
        <v>#DIV/0!</v>
      </c>
      <c r="V38" s="424"/>
      <c r="W38" s="306"/>
      <c r="X38" s="321" t="e">
        <f t="shared" si="8"/>
        <v>#DIV/0!</v>
      </c>
      <c r="Y38" s="306"/>
      <c r="Z38" s="305"/>
      <c r="AA38" s="369" t="e">
        <f t="shared" si="9"/>
        <v>#DIV/0!</v>
      </c>
      <c r="AB38" s="367"/>
    </row>
    <row r="39" spans="1:28" ht="31.5" customHeight="1">
      <c r="A39" s="319">
        <v>19</v>
      </c>
      <c r="B39" s="630" t="s">
        <v>202</v>
      </c>
      <c r="C39" s="630"/>
      <c r="D39" s="630"/>
      <c r="E39" s="303">
        <f t="shared" si="0"/>
        <v>0</v>
      </c>
      <c r="F39" s="321" t="e">
        <f t="shared" si="1"/>
        <v>#DIV/0!</v>
      </c>
      <c r="G39" s="303">
        <f t="shared" si="2"/>
        <v>0</v>
      </c>
      <c r="H39" s="305"/>
      <c r="I39" s="369" t="e">
        <f t="shared" si="3"/>
        <v>#DIV/0!</v>
      </c>
      <c r="J39" s="305"/>
      <c r="K39" s="303"/>
      <c r="L39" s="321" t="e">
        <f t="shared" si="4"/>
        <v>#DIV/0!</v>
      </c>
      <c r="M39" s="303"/>
      <c r="N39" s="305"/>
      <c r="O39" s="369" t="e">
        <f t="shared" si="5"/>
        <v>#DIV/0!</v>
      </c>
      <c r="P39" s="305"/>
      <c r="Q39" s="405"/>
      <c r="R39" s="321" t="e">
        <f t="shared" si="6"/>
        <v>#DIV/0!</v>
      </c>
      <c r="S39" s="405"/>
      <c r="T39" s="422"/>
      <c r="U39" s="423" t="e">
        <f t="shared" si="7"/>
        <v>#DIV/0!</v>
      </c>
      <c r="V39" s="424"/>
      <c r="W39" s="306"/>
      <c r="X39" s="321" t="e">
        <f t="shared" si="8"/>
        <v>#DIV/0!</v>
      </c>
      <c r="Y39" s="306"/>
      <c r="Z39" s="305"/>
      <c r="AA39" s="369" t="e">
        <f t="shared" si="9"/>
        <v>#DIV/0!</v>
      </c>
      <c r="AB39" s="367"/>
    </row>
    <row r="40" spans="1:28" ht="30.75" customHeight="1">
      <c r="A40" s="319"/>
      <c r="B40" s="592" t="s">
        <v>64</v>
      </c>
      <c r="C40" s="592"/>
      <c r="D40" s="592"/>
      <c r="E40" s="363">
        <f t="shared" si="0"/>
        <v>0</v>
      </c>
      <c r="F40" s="410" t="e">
        <f t="shared" si="1"/>
        <v>#DIV/0!</v>
      </c>
      <c r="G40" s="363">
        <f t="shared" si="2"/>
        <v>0</v>
      </c>
      <c r="H40" s="370"/>
      <c r="I40" s="371" t="e">
        <f t="shared" si="3"/>
        <v>#DIV/0!</v>
      </c>
      <c r="J40" s="370"/>
      <c r="K40" s="363"/>
      <c r="L40" s="364" t="e">
        <f t="shared" si="4"/>
        <v>#DIV/0!</v>
      </c>
      <c r="M40" s="363"/>
      <c r="N40" s="370"/>
      <c r="O40" s="371" t="e">
        <f t="shared" si="5"/>
        <v>#DIV/0!</v>
      </c>
      <c r="P40" s="312"/>
      <c r="Q40" s="349"/>
      <c r="R40" s="364" t="e">
        <f t="shared" si="6"/>
        <v>#DIV/0!</v>
      </c>
      <c r="S40" s="349"/>
      <c r="T40" s="315"/>
      <c r="U40" s="425" t="e">
        <f t="shared" si="7"/>
        <v>#DIV/0!</v>
      </c>
      <c r="V40" s="315"/>
      <c r="W40" s="349"/>
      <c r="X40" s="364" t="e">
        <f t="shared" si="8"/>
        <v>#DIV/0!</v>
      </c>
      <c r="Y40" s="349"/>
      <c r="Z40" s="370"/>
      <c r="AA40" s="371" t="e">
        <f t="shared" si="9"/>
        <v>#DIV/0!</v>
      </c>
      <c r="AB40" s="368"/>
    </row>
    <row r="41" spans="1:28" ht="55.5" customHeight="1">
      <c r="A41" s="319">
        <v>20</v>
      </c>
      <c r="B41" s="589" t="s">
        <v>203</v>
      </c>
      <c r="C41" s="589"/>
      <c r="D41" s="589"/>
      <c r="E41" s="303">
        <f t="shared" si="0"/>
        <v>0</v>
      </c>
      <c r="F41" s="321" t="e">
        <f>(E41*100)/G41</f>
        <v>#DIV/0!</v>
      </c>
      <c r="G41" s="303">
        <f t="shared" si="2"/>
        <v>0</v>
      </c>
      <c r="H41" s="305"/>
      <c r="I41" s="369" t="e">
        <f t="shared" si="3"/>
        <v>#DIV/0!</v>
      </c>
      <c r="J41" s="305"/>
      <c r="K41" s="303"/>
      <c r="L41" s="321" t="e">
        <f t="shared" si="4"/>
        <v>#DIV/0!</v>
      </c>
      <c r="M41" s="303"/>
      <c r="N41" s="305"/>
      <c r="O41" s="369" t="e">
        <f t="shared" si="5"/>
        <v>#DIV/0!</v>
      </c>
      <c r="P41" s="305"/>
      <c r="Q41" s="406"/>
      <c r="R41" s="321" t="e">
        <f t="shared" si="6"/>
        <v>#DIV/0!</v>
      </c>
      <c r="S41" s="405"/>
      <c r="T41" s="422"/>
      <c r="U41" s="423" t="e">
        <f t="shared" si="7"/>
        <v>#DIV/0!</v>
      </c>
      <c r="V41" s="424"/>
      <c r="W41" s="306"/>
      <c r="X41" s="321" t="e">
        <f t="shared" si="8"/>
        <v>#DIV/0!</v>
      </c>
      <c r="Y41" s="306"/>
      <c r="Z41" s="305"/>
      <c r="AA41" s="369" t="e">
        <f t="shared" si="9"/>
        <v>#DIV/0!</v>
      </c>
      <c r="AB41" s="367"/>
    </row>
    <row r="42" spans="1:28" ht="55.5" customHeight="1">
      <c r="A42" s="319">
        <v>21</v>
      </c>
      <c r="B42" s="589" t="s">
        <v>204</v>
      </c>
      <c r="C42" s="589"/>
      <c r="D42" s="589"/>
      <c r="E42" s="303">
        <f t="shared" si="0"/>
        <v>0</v>
      </c>
      <c r="F42" s="321" t="e">
        <f t="shared" si="1"/>
        <v>#DIV/0!</v>
      </c>
      <c r="G42" s="303">
        <f t="shared" si="2"/>
        <v>0</v>
      </c>
      <c r="H42" s="305"/>
      <c r="I42" s="369" t="e">
        <f t="shared" si="3"/>
        <v>#DIV/0!</v>
      </c>
      <c r="J42" s="305"/>
      <c r="K42" s="303"/>
      <c r="L42" s="321" t="e">
        <f t="shared" si="4"/>
        <v>#DIV/0!</v>
      </c>
      <c r="M42" s="303"/>
      <c r="N42" s="305"/>
      <c r="O42" s="369" t="e">
        <f t="shared" si="5"/>
        <v>#DIV/0!</v>
      </c>
      <c r="P42" s="305"/>
      <c r="Q42" s="406"/>
      <c r="R42" s="321" t="e">
        <f t="shared" si="6"/>
        <v>#DIV/0!</v>
      </c>
      <c r="S42" s="405"/>
      <c r="T42" s="422"/>
      <c r="U42" s="423" t="e">
        <f t="shared" si="7"/>
        <v>#DIV/0!</v>
      </c>
      <c r="V42" s="424"/>
      <c r="W42" s="306"/>
      <c r="X42" s="321" t="e">
        <f t="shared" si="8"/>
        <v>#DIV/0!</v>
      </c>
      <c r="Y42" s="306"/>
      <c r="Z42" s="305"/>
      <c r="AA42" s="369" t="e">
        <f t="shared" si="9"/>
        <v>#DIV/0!</v>
      </c>
      <c r="AB42" s="367"/>
    </row>
    <row r="43" spans="1:28" ht="36.75" customHeight="1" thickBot="1">
      <c r="A43" s="417"/>
      <c r="B43" s="628" t="s">
        <v>65</v>
      </c>
      <c r="C43" s="628"/>
      <c r="D43" s="628"/>
      <c r="E43" s="418">
        <f t="shared" si="0"/>
        <v>0</v>
      </c>
      <c r="F43" s="418"/>
      <c r="G43" s="418">
        <f t="shared" si="2"/>
        <v>0</v>
      </c>
      <c r="H43" s="418"/>
      <c r="I43" s="419"/>
      <c r="J43" s="418"/>
      <c r="K43" s="418"/>
      <c r="L43" s="418"/>
      <c r="M43" s="418"/>
      <c r="N43" s="418"/>
      <c r="O43" s="419"/>
      <c r="P43" s="418"/>
      <c r="Q43" s="420"/>
      <c r="R43" s="420"/>
      <c r="S43" s="420"/>
      <c r="T43" s="420"/>
      <c r="U43" s="420"/>
      <c r="V43" s="420"/>
      <c r="W43" s="356"/>
      <c r="X43" s="357"/>
      <c r="Y43" s="356"/>
      <c r="Z43" s="418"/>
      <c r="AA43" s="418"/>
      <c r="AB43" s="421"/>
    </row>
    <row r="46" ht="12.75">
      <c r="D46" s="5"/>
    </row>
  </sheetData>
  <sheetProtection/>
  <mergeCells count="50">
    <mergeCell ref="W7:Y7"/>
    <mergeCell ref="T7:V7"/>
    <mergeCell ref="B43:D43"/>
    <mergeCell ref="B38:D38"/>
    <mergeCell ref="B36:D36"/>
    <mergeCell ref="B22:D22"/>
    <mergeCell ref="B25:D25"/>
    <mergeCell ref="B26:D26"/>
    <mergeCell ref="B32:D32"/>
    <mergeCell ref="B39:D39"/>
    <mergeCell ref="B41:D41"/>
    <mergeCell ref="B34:D34"/>
    <mergeCell ref="B42:D42"/>
    <mergeCell ref="B40:D40"/>
    <mergeCell ref="B37:D37"/>
    <mergeCell ref="B35:D35"/>
    <mergeCell ref="B33:D33"/>
    <mergeCell ref="B13:D13"/>
    <mergeCell ref="B14:D14"/>
    <mergeCell ref="B15:D15"/>
    <mergeCell ref="B17:D17"/>
    <mergeCell ref="C29:D29"/>
    <mergeCell ref="B9:D9"/>
    <mergeCell ref="A2:AB2"/>
    <mergeCell ref="Z7:AB7"/>
    <mergeCell ref="E7:G7"/>
    <mergeCell ref="H7:J7"/>
    <mergeCell ref="K7:M7"/>
    <mergeCell ref="N7:P7"/>
    <mergeCell ref="B7:D8"/>
    <mergeCell ref="Q7:S7"/>
    <mergeCell ref="A7:A8"/>
    <mergeCell ref="B10:D10"/>
    <mergeCell ref="A18:D18"/>
    <mergeCell ref="B21:D21"/>
    <mergeCell ref="A20:D20"/>
    <mergeCell ref="B19:D19"/>
    <mergeCell ref="B16:D16"/>
    <mergeCell ref="B11:D11"/>
    <mergeCell ref="B12:D12"/>
    <mergeCell ref="C30:D30"/>
    <mergeCell ref="C31:D31"/>
    <mergeCell ref="C23:D23"/>
    <mergeCell ref="C24:D24"/>
    <mergeCell ref="A1:AB1"/>
    <mergeCell ref="A3:AB3"/>
    <mergeCell ref="A4:AB4"/>
    <mergeCell ref="A5:AB5"/>
    <mergeCell ref="C27:D27"/>
    <mergeCell ref="C28:D28"/>
  </mergeCells>
  <printOptions/>
  <pageMargins left="0.1968503937007874" right="0.1968503937007874" top="0.44" bottom="0.45" header="0" footer="0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5"/>
  <sheetViews>
    <sheetView zoomScale="90" zoomScaleNormal="90" zoomScalePageLayoutView="0" workbookViewId="0" topLeftCell="A1">
      <selection activeCell="B9" sqref="B9:D9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24.140625" style="0" customWidth="1"/>
    <col min="5" max="5" width="6.8515625" style="0" customWidth="1"/>
    <col min="6" max="6" width="8.140625" style="0" customWidth="1"/>
    <col min="7" max="7" width="7.57421875" style="0" customWidth="1"/>
    <col min="8" max="8" width="5.8515625" style="0" customWidth="1"/>
    <col min="9" max="9" width="8.00390625" style="0" customWidth="1"/>
    <col min="10" max="11" width="6.140625" style="0" customWidth="1"/>
    <col min="12" max="12" width="8.8515625" style="0" customWidth="1"/>
    <col min="13" max="13" width="6.57421875" style="0" customWidth="1"/>
    <col min="14" max="14" width="5.28125" style="0" customWidth="1"/>
    <col min="15" max="15" width="8.421875" style="0" customWidth="1"/>
    <col min="16" max="16" width="6.28125" style="0" customWidth="1"/>
    <col min="17" max="17" width="8.00390625" style="0" customWidth="1"/>
    <col min="18" max="18" width="8.57421875" style="0" customWidth="1"/>
    <col min="19" max="20" width="7.28125" style="0" customWidth="1"/>
    <col min="21" max="21" width="7.8515625" style="0" customWidth="1"/>
    <col min="22" max="23" width="7.28125" style="0" customWidth="1"/>
    <col min="24" max="24" width="8.7109375" style="0" customWidth="1"/>
    <col min="25" max="25" width="8.28125" style="0" customWidth="1"/>
    <col min="26" max="26" width="6.00390625" style="0" customWidth="1"/>
    <col min="27" max="27" width="9.00390625" style="0" customWidth="1"/>
    <col min="28" max="28" width="9.57421875" style="0" customWidth="1"/>
  </cols>
  <sheetData>
    <row r="1" spans="1:28" ht="21" customHeight="1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</row>
    <row r="2" spans="1:28" ht="18" customHeight="1">
      <c r="A2" s="435" t="s">
        <v>205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</row>
    <row r="3" spans="1:28" ht="18" customHeight="1">
      <c r="A3" s="622" t="s">
        <v>219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</row>
    <row r="4" spans="1:28" ht="19.5" customHeight="1">
      <c r="A4" s="633" t="s">
        <v>206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</row>
    <row r="5" spans="1:28" ht="16.5" customHeight="1">
      <c r="A5" s="435" t="s">
        <v>371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</row>
    <row r="6" spans="1:16" ht="13.5" thickBo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</row>
    <row r="7" spans="1:28" ht="15">
      <c r="A7" s="541" t="s">
        <v>49</v>
      </c>
      <c r="B7" s="563" t="s">
        <v>23</v>
      </c>
      <c r="C7" s="563"/>
      <c r="D7" s="563"/>
      <c r="E7" s="558" t="s">
        <v>68</v>
      </c>
      <c r="F7" s="558"/>
      <c r="G7" s="558"/>
      <c r="H7" s="558" t="s">
        <v>173</v>
      </c>
      <c r="I7" s="558"/>
      <c r="J7" s="558"/>
      <c r="K7" s="558" t="s">
        <v>181</v>
      </c>
      <c r="L7" s="558"/>
      <c r="M7" s="558"/>
      <c r="N7" s="558" t="s">
        <v>182</v>
      </c>
      <c r="O7" s="558"/>
      <c r="P7" s="558"/>
      <c r="Q7" s="558" t="s">
        <v>183</v>
      </c>
      <c r="R7" s="558"/>
      <c r="S7" s="558"/>
      <c r="T7" s="558" t="s">
        <v>184</v>
      </c>
      <c r="U7" s="558"/>
      <c r="V7" s="558"/>
      <c r="W7" s="558" t="s">
        <v>180</v>
      </c>
      <c r="X7" s="558"/>
      <c r="Y7" s="558"/>
      <c r="Z7" s="558" t="s">
        <v>175</v>
      </c>
      <c r="AA7" s="558"/>
      <c r="AB7" s="627"/>
    </row>
    <row r="8" spans="1:28" ht="15">
      <c r="A8" s="632"/>
      <c r="B8" s="631"/>
      <c r="C8" s="631"/>
      <c r="D8" s="631"/>
      <c r="E8" s="386" t="s">
        <v>80</v>
      </c>
      <c r="F8" s="386" t="s">
        <v>24</v>
      </c>
      <c r="G8" s="386" t="s">
        <v>69</v>
      </c>
      <c r="H8" s="386" t="s">
        <v>80</v>
      </c>
      <c r="I8" s="386" t="s">
        <v>24</v>
      </c>
      <c r="J8" s="386" t="s">
        <v>69</v>
      </c>
      <c r="K8" s="386" t="s">
        <v>80</v>
      </c>
      <c r="L8" s="386" t="s">
        <v>24</v>
      </c>
      <c r="M8" s="386" t="s">
        <v>69</v>
      </c>
      <c r="N8" s="386" t="s">
        <v>80</v>
      </c>
      <c r="O8" s="386" t="s">
        <v>24</v>
      </c>
      <c r="P8" s="386" t="s">
        <v>69</v>
      </c>
      <c r="Q8" s="386" t="s">
        <v>80</v>
      </c>
      <c r="R8" s="386" t="s">
        <v>24</v>
      </c>
      <c r="S8" s="386" t="s">
        <v>69</v>
      </c>
      <c r="T8" s="386" t="s">
        <v>80</v>
      </c>
      <c r="U8" s="386" t="s">
        <v>24</v>
      </c>
      <c r="V8" s="386" t="s">
        <v>69</v>
      </c>
      <c r="W8" s="386" t="s">
        <v>80</v>
      </c>
      <c r="X8" s="386" t="s">
        <v>24</v>
      </c>
      <c r="Y8" s="386" t="s">
        <v>69</v>
      </c>
      <c r="Z8" s="386" t="s">
        <v>80</v>
      </c>
      <c r="AA8" s="386" t="s">
        <v>24</v>
      </c>
      <c r="AB8" s="407" t="s">
        <v>69</v>
      </c>
    </row>
    <row r="9" spans="1:28" ht="18.75" customHeight="1">
      <c r="A9" s="360">
        <v>1</v>
      </c>
      <c r="B9" s="588" t="s">
        <v>186</v>
      </c>
      <c r="C9" s="588"/>
      <c r="D9" s="588"/>
      <c r="E9" s="303">
        <f>(H9+K9+N9+Q9+T9+W9+Z9)</f>
        <v>0</v>
      </c>
      <c r="F9" s="303" t="e">
        <f>(E9*100)/G9</f>
        <v>#DIV/0!</v>
      </c>
      <c r="G9" s="634">
        <f>(J9+M9+P9+S9+V9+Y9+AB9)</f>
        <v>0</v>
      </c>
      <c r="H9" s="304"/>
      <c r="I9" s="305" t="e">
        <f>(H9*100)/J9</f>
        <v>#DIV/0!</v>
      </c>
      <c r="J9" s="305"/>
      <c r="K9" s="303"/>
      <c r="L9" s="303" t="e">
        <f>(K9*100)/M9</f>
        <v>#DIV/0!</v>
      </c>
      <c r="M9" s="303"/>
      <c r="N9" s="305"/>
      <c r="O9" s="305" t="e">
        <f>(N9*100)/P9</f>
        <v>#DIV/0!</v>
      </c>
      <c r="P9" s="305"/>
      <c r="Q9" s="306"/>
      <c r="R9" s="303" t="e">
        <f>(Q9*100)/S9</f>
        <v>#DIV/0!</v>
      </c>
      <c r="S9" s="306"/>
      <c r="T9" s="422"/>
      <c r="U9" s="305" t="e">
        <f>(T9*100)/V9</f>
        <v>#DIV/0!</v>
      </c>
      <c r="V9" s="307"/>
      <c r="W9" s="303"/>
      <c r="X9" s="303" t="e">
        <f>(W9*100)/Y9</f>
        <v>#DIV/0!</v>
      </c>
      <c r="Y9" s="303"/>
      <c r="Z9" s="305"/>
      <c r="AA9" s="305" t="e">
        <f>(Z9*100)/AB9</f>
        <v>#DIV/0!</v>
      </c>
      <c r="AB9" s="367"/>
    </row>
    <row r="10" spans="1:28" ht="20.25" customHeight="1">
      <c r="A10" s="360">
        <v>2</v>
      </c>
      <c r="B10" s="588" t="s">
        <v>188</v>
      </c>
      <c r="C10" s="588"/>
      <c r="D10" s="588"/>
      <c r="E10" s="303">
        <f aca="true" t="shared" si="0" ref="E10:E32">(H10+K10+N10+Q10+T10+W10+Z10)</f>
        <v>0</v>
      </c>
      <c r="F10" s="303" t="e">
        <f aca="true" t="shared" si="1" ref="F10:F31">(E10*100)/G10</f>
        <v>#DIV/0!</v>
      </c>
      <c r="G10" s="634">
        <f aca="true" t="shared" si="2" ref="G10:G32">(J10+M10+P10+S10+V10+Y10+AB10)</f>
        <v>0</v>
      </c>
      <c r="H10" s="305"/>
      <c r="I10" s="305" t="e">
        <f aca="true" t="shared" si="3" ref="I10:I31">(H10*100)/J10</f>
        <v>#DIV/0!</v>
      </c>
      <c r="J10" s="305"/>
      <c r="K10" s="303"/>
      <c r="L10" s="303" t="e">
        <f aca="true" t="shared" si="4" ref="L10:L31">(K10*100)/M10</f>
        <v>#DIV/0!</v>
      </c>
      <c r="M10" s="303"/>
      <c r="N10" s="305"/>
      <c r="O10" s="305" t="e">
        <f aca="true" t="shared" si="5" ref="O10:O31">(N10*100)/P10</f>
        <v>#DIV/0!</v>
      </c>
      <c r="P10" s="305"/>
      <c r="Q10" s="306"/>
      <c r="R10" s="303" t="e">
        <f aca="true" t="shared" si="6" ref="R10:R31">(Q10*100)/S10</f>
        <v>#DIV/0!</v>
      </c>
      <c r="S10" s="306"/>
      <c r="T10" s="422"/>
      <c r="U10" s="305" t="e">
        <f aca="true" t="shared" si="7" ref="U10:U31">(T10*100)/V10</f>
        <v>#DIV/0!</v>
      </c>
      <c r="V10" s="307"/>
      <c r="W10" s="303"/>
      <c r="X10" s="303" t="e">
        <f aca="true" t="shared" si="8" ref="X10:X31">(W10*100)/Y10</f>
        <v>#DIV/0!</v>
      </c>
      <c r="Y10" s="303"/>
      <c r="Z10" s="305"/>
      <c r="AA10" s="305" t="e">
        <f aca="true" t="shared" si="9" ref="AA10:AA31">(Z10*100)/AB10</f>
        <v>#DIV/0!</v>
      </c>
      <c r="AB10" s="367"/>
    </row>
    <row r="11" spans="1:28" ht="24" customHeight="1">
      <c r="A11" s="360">
        <v>3</v>
      </c>
      <c r="B11" s="588" t="s">
        <v>207</v>
      </c>
      <c r="C11" s="588"/>
      <c r="D11" s="588"/>
      <c r="E11" s="303">
        <f t="shared" si="0"/>
        <v>0</v>
      </c>
      <c r="F11" s="303" t="e">
        <f t="shared" si="1"/>
        <v>#DIV/0!</v>
      </c>
      <c r="G11" s="634">
        <f t="shared" si="2"/>
        <v>0</v>
      </c>
      <c r="H11" s="305"/>
      <c r="I11" s="305" t="e">
        <f t="shared" si="3"/>
        <v>#DIV/0!</v>
      </c>
      <c r="J11" s="305"/>
      <c r="K11" s="303"/>
      <c r="L11" s="303" t="e">
        <f t="shared" si="4"/>
        <v>#DIV/0!</v>
      </c>
      <c r="M11" s="303"/>
      <c r="N11" s="305"/>
      <c r="O11" s="305" t="e">
        <f t="shared" si="5"/>
        <v>#DIV/0!</v>
      </c>
      <c r="P11" s="305"/>
      <c r="Q11" s="306"/>
      <c r="R11" s="303" t="e">
        <f t="shared" si="6"/>
        <v>#DIV/0!</v>
      </c>
      <c r="S11" s="306"/>
      <c r="T11" s="422"/>
      <c r="U11" s="305" t="e">
        <f t="shared" si="7"/>
        <v>#DIV/0!</v>
      </c>
      <c r="V11" s="307"/>
      <c r="W11" s="303"/>
      <c r="X11" s="303" t="e">
        <f t="shared" si="8"/>
        <v>#DIV/0!</v>
      </c>
      <c r="Y11" s="303"/>
      <c r="Z11" s="305"/>
      <c r="AA11" s="635" t="e">
        <f t="shared" si="9"/>
        <v>#DIV/0!</v>
      </c>
      <c r="AB11" s="367"/>
    </row>
    <row r="12" spans="1:28" ht="24.75" customHeight="1">
      <c r="A12" s="360">
        <v>4</v>
      </c>
      <c r="B12" s="588" t="s">
        <v>26</v>
      </c>
      <c r="C12" s="588"/>
      <c r="D12" s="588"/>
      <c r="E12" s="303">
        <f t="shared" si="0"/>
        <v>0</v>
      </c>
      <c r="F12" s="303" t="e">
        <f t="shared" si="1"/>
        <v>#DIV/0!</v>
      </c>
      <c r="G12" s="634">
        <f t="shared" si="2"/>
        <v>0</v>
      </c>
      <c r="H12" s="304"/>
      <c r="I12" s="305" t="e">
        <f t="shared" si="3"/>
        <v>#DIV/0!</v>
      </c>
      <c r="J12" s="305"/>
      <c r="K12" s="303"/>
      <c r="L12" s="303" t="e">
        <f t="shared" si="4"/>
        <v>#DIV/0!</v>
      </c>
      <c r="M12" s="303"/>
      <c r="N12" s="305"/>
      <c r="O12" s="305" t="e">
        <f t="shared" si="5"/>
        <v>#DIV/0!</v>
      </c>
      <c r="P12" s="305"/>
      <c r="Q12" s="306"/>
      <c r="R12" s="303" t="e">
        <f t="shared" si="6"/>
        <v>#DIV/0!</v>
      </c>
      <c r="S12" s="306"/>
      <c r="T12" s="422"/>
      <c r="U12" s="305" t="e">
        <f t="shared" si="7"/>
        <v>#DIV/0!</v>
      </c>
      <c r="V12" s="307"/>
      <c r="W12" s="303"/>
      <c r="X12" s="303" t="e">
        <f t="shared" si="8"/>
        <v>#DIV/0!</v>
      </c>
      <c r="Y12" s="303"/>
      <c r="Z12" s="305"/>
      <c r="AA12" s="305" t="e">
        <f t="shared" si="9"/>
        <v>#DIV/0!</v>
      </c>
      <c r="AB12" s="367"/>
    </row>
    <row r="13" spans="1:28" ht="18.75" customHeight="1">
      <c r="A13" s="360">
        <v>4</v>
      </c>
      <c r="B13" s="588" t="s">
        <v>27</v>
      </c>
      <c r="C13" s="588"/>
      <c r="D13" s="588"/>
      <c r="E13" s="303">
        <f t="shared" si="0"/>
        <v>0</v>
      </c>
      <c r="F13" s="303" t="e">
        <f t="shared" si="1"/>
        <v>#DIV/0!</v>
      </c>
      <c r="G13" s="634">
        <f t="shared" si="2"/>
        <v>0</v>
      </c>
      <c r="H13" s="304"/>
      <c r="I13" s="305" t="e">
        <f t="shared" si="3"/>
        <v>#DIV/0!</v>
      </c>
      <c r="J13" s="305"/>
      <c r="K13" s="303"/>
      <c r="L13" s="303" t="e">
        <f t="shared" si="4"/>
        <v>#DIV/0!</v>
      </c>
      <c r="M13" s="303"/>
      <c r="N13" s="305"/>
      <c r="O13" s="305" t="e">
        <f t="shared" si="5"/>
        <v>#DIV/0!</v>
      </c>
      <c r="P13" s="305"/>
      <c r="Q13" s="306"/>
      <c r="R13" s="303" t="e">
        <f t="shared" si="6"/>
        <v>#DIV/0!</v>
      </c>
      <c r="S13" s="306"/>
      <c r="T13" s="422"/>
      <c r="U13" s="305" t="e">
        <f t="shared" si="7"/>
        <v>#DIV/0!</v>
      </c>
      <c r="V13" s="307"/>
      <c r="W13" s="303"/>
      <c r="X13" s="303" t="e">
        <f t="shared" si="8"/>
        <v>#DIV/0!</v>
      </c>
      <c r="Y13" s="303"/>
      <c r="Z13" s="305"/>
      <c r="AA13" s="305" t="e">
        <f t="shared" si="9"/>
        <v>#DIV/0!</v>
      </c>
      <c r="AB13" s="367"/>
    </row>
    <row r="14" spans="1:28" ht="20.25" customHeight="1">
      <c r="A14" s="360">
        <v>4</v>
      </c>
      <c r="B14" s="588" t="s">
        <v>28</v>
      </c>
      <c r="C14" s="588"/>
      <c r="D14" s="588"/>
      <c r="E14" s="303">
        <f t="shared" si="0"/>
        <v>0</v>
      </c>
      <c r="F14" s="303" t="e">
        <f t="shared" si="1"/>
        <v>#DIV/0!</v>
      </c>
      <c r="G14" s="634">
        <f t="shared" si="2"/>
        <v>0</v>
      </c>
      <c r="H14" s="304"/>
      <c r="I14" s="305" t="e">
        <f t="shared" si="3"/>
        <v>#DIV/0!</v>
      </c>
      <c r="J14" s="305"/>
      <c r="K14" s="303"/>
      <c r="L14" s="303" t="e">
        <f t="shared" si="4"/>
        <v>#DIV/0!</v>
      </c>
      <c r="M14" s="303"/>
      <c r="N14" s="305"/>
      <c r="O14" s="305" t="e">
        <f t="shared" si="5"/>
        <v>#DIV/0!</v>
      </c>
      <c r="P14" s="305"/>
      <c r="Q14" s="306"/>
      <c r="R14" s="303" t="e">
        <f t="shared" si="6"/>
        <v>#DIV/0!</v>
      </c>
      <c r="S14" s="306"/>
      <c r="T14" s="422"/>
      <c r="U14" s="305" t="e">
        <f t="shared" si="7"/>
        <v>#DIV/0!</v>
      </c>
      <c r="V14" s="307"/>
      <c r="W14" s="303"/>
      <c r="X14" s="303" t="e">
        <f t="shared" si="8"/>
        <v>#DIV/0!</v>
      </c>
      <c r="Y14" s="303"/>
      <c r="Z14" s="305"/>
      <c r="AA14" s="305" t="e">
        <f t="shared" si="9"/>
        <v>#DIV/0!</v>
      </c>
      <c r="AB14" s="367"/>
    </row>
    <row r="15" spans="1:28" ht="19.5" customHeight="1">
      <c r="A15" s="360">
        <v>5</v>
      </c>
      <c r="B15" s="588" t="s">
        <v>191</v>
      </c>
      <c r="C15" s="588"/>
      <c r="D15" s="588"/>
      <c r="E15" s="303">
        <f t="shared" si="0"/>
        <v>0</v>
      </c>
      <c r="F15" s="303" t="e">
        <f t="shared" si="1"/>
        <v>#DIV/0!</v>
      </c>
      <c r="G15" s="634">
        <f t="shared" si="2"/>
        <v>0</v>
      </c>
      <c r="H15" s="305"/>
      <c r="I15" s="305" t="e">
        <f t="shared" si="3"/>
        <v>#DIV/0!</v>
      </c>
      <c r="J15" s="305"/>
      <c r="K15" s="303"/>
      <c r="L15" s="303" t="e">
        <f t="shared" si="4"/>
        <v>#DIV/0!</v>
      </c>
      <c r="M15" s="303"/>
      <c r="N15" s="305"/>
      <c r="O15" s="305" t="e">
        <f t="shared" si="5"/>
        <v>#DIV/0!</v>
      </c>
      <c r="P15" s="305"/>
      <c r="Q15" s="306"/>
      <c r="R15" s="303" t="e">
        <f t="shared" si="6"/>
        <v>#DIV/0!</v>
      </c>
      <c r="S15" s="306"/>
      <c r="T15" s="422"/>
      <c r="U15" s="305" t="e">
        <f t="shared" si="7"/>
        <v>#DIV/0!</v>
      </c>
      <c r="V15" s="307"/>
      <c r="W15" s="303"/>
      <c r="X15" s="303" t="e">
        <f t="shared" si="8"/>
        <v>#DIV/0!</v>
      </c>
      <c r="Y15" s="303"/>
      <c r="Z15" s="305"/>
      <c r="AA15" s="305" t="e">
        <f t="shared" si="9"/>
        <v>#DIV/0!</v>
      </c>
      <c r="AB15" s="367"/>
    </row>
    <row r="16" spans="1:28" ht="31.5" customHeight="1">
      <c r="A16" s="360">
        <v>6</v>
      </c>
      <c r="B16" s="589" t="s">
        <v>208</v>
      </c>
      <c r="C16" s="589"/>
      <c r="D16" s="589"/>
      <c r="E16" s="303">
        <f t="shared" si="0"/>
        <v>0</v>
      </c>
      <c r="F16" s="303" t="e">
        <f t="shared" si="1"/>
        <v>#DIV/0!</v>
      </c>
      <c r="G16" s="634">
        <f t="shared" si="2"/>
        <v>0</v>
      </c>
      <c r="H16" s="305"/>
      <c r="I16" s="305" t="e">
        <f t="shared" si="3"/>
        <v>#DIV/0!</v>
      </c>
      <c r="J16" s="305"/>
      <c r="K16" s="303"/>
      <c r="L16" s="303" t="e">
        <f t="shared" si="4"/>
        <v>#DIV/0!</v>
      </c>
      <c r="M16" s="303"/>
      <c r="N16" s="305"/>
      <c r="O16" s="305" t="e">
        <f t="shared" si="5"/>
        <v>#DIV/0!</v>
      </c>
      <c r="P16" s="305"/>
      <c r="Q16" s="306"/>
      <c r="R16" s="303" t="e">
        <f t="shared" si="6"/>
        <v>#DIV/0!</v>
      </c>
      <c r="S16" s="306"/>
      <c r="T16" s="422"/>
      <c r="U16" s="305" t="e">
        <f t="shared" si="7"/>
        <v>#DIV/0!</v>
      </c>
      <c r="V16" s="307"/>
      <c r="W16" s="303"/>
      <c r="X16" s="303" t="e">
        <f t="shared" si="8"/>
        <v>#DIV/0!</v>
      </c>
      <c r="Y16" s="303"/>
      <c r="Z16" s="305"/>
      <c r="AA16" s="635" t="e">
        <f t="shared" si="9"/>
        <v>#DIV/0!</v>
      </c>
      <c r="AB16" s="367"/>
    </row>
    <row r="17" spans="1:28" ht="18.75" customHeight="1">
      <c r="A17" s="361"/>
      <c r="B17" s="547"/>
      <c r="C17" s="547"/>
      <c r="D17" s="547"/>
      <c r="E17" s="303">
        <f t="shared" si="0"/>
        <v>0</v>
      </c>
      <c r="F17" s="303"/>
      <c r="G17" s="634">
        <f t="shared" si="2"/>
        <v>0</v>
      </c>
      <c r="H17" s="305"/>
      <c r="I17" s="305"/>
      <c r="J17" s="305"/>
      <c r="K17" s="303"/>
      <c r="L17" s="303"/>
      <c r="M17" s="303"/>
      <c r="N17" s="305"/>
      <c r="O17" s="305"/>
      <c r="P17" s="305"/>
      <c r="Q17" s="306"/>
      <c r="R17" s="303"/>
      <c r="S17" s="306"/>
      <c r="T17" s="307"/>
      <c r="U17" s="305"/>
      <c r="V17" s="307"/>
      <c r="W17" s="303"/>
      <c r="X17" s="303"/>
      <c r="Y17" s="303"/>
      <c r="Z17" s="305"/>
      <c r="AA17" s="305"/>
      <c r="AB17" s="426"/>
    </row>
    <row r="18" spans="1:28" ht="17.25" customHeight="1">
      <c r="A18" s="626" t="s">
        <v>38</v>
      </c>
      <c r="B18" s="548"/>
      <c r="C18" s="548"/>
      <c r="D18" s="548"/>
      <c r="E18" s="392"/>
      <c r="F18" s="392"/>
      <c r="G18" s="636"/>
      <c r="H18" s="412"/>
      <c r="I18" s="392"/>
      <c r="J18" s="412"/>
      <c r="K18" s="412"/>
      <c r="L18" s="392"/>
      <c r="M18" s="412"/>
      <c r="N18" s="412"/>
      <c r="O18" s="392"/>
      <c r="P18" s="412"/>
      <c r="Q18" s="412"/>
      <c r="R18" s="392"/>
      <c r="S18" s="412"/>
      <c r="T18" s="412"/>
      <c r="U18" s="392"/>
      <c r="V18" s="412"/>
      <c r="W18" s="412"/>
      <c r="X18" s="392"/>
      <c r="Y18" s="412"/>
      <c r="Z18" s="412"/>
      <c r="AA18" s="392"/>
      <c r="AB18" s="416"/>
    </row>
    <row r="19" spans="1:28" ht="35.25" customHeight="1">
      <c r="A19" s="319">
        <v>7</v>
      </c>
      <c r="B19" s="589" t="s">
        <v>192</v>
      </c>
      <c r="C19" s="589"/>
      <c r="D19" s="589"/>
      <c r="E19" s="303">
        <f t="shared" si="0"/>
        <v>0</v>
      </c>
      <c r="F19" s="303" t="e">
        <f t="shared" si="1"/>
        <v>#DIV/0!</v>
      </c>
      <c r="G19" s="634">
        <f t="shared" si="2"/>
        <v>0</v>
      </c>
      <c r="H19" s="305"/>
      <c r="I19" s="305" t="e">
        <f t="shared" si="3"/>
        <v>#DIV/0!</v>
      </c>
      <c r="J19" s="305"/>
      <c r="K19" s="303"/>
      <c r="L19" s="303" t="e">
        <f t="shared" si="4"/>
        <v>#DIV/0!</v>
      </c>
      <c r="M19" s="303"/>
      <c r="N19" s="305"/>
      <c r="O19" s="305" t="e">
        <f t="shared" si="5"/>
        <v>#DIV/0!</v>
      </c>
      <c r="P19" s="305"/>
      <c r="Q19" s="306"/>
      <c r="R19" s="303" t="e">
        <f t="shared" si="6"/>
        <v>#DIV/0!</v>
      </c>
      <c r="S19" s="306"/>
      <c r="T19" s="422"/>
      <c r="U19" s="305" t="e">
        <f t="shared" si="7"/>
        <v>#DIV/0!</v>
      </c>
      <c r="V19" s="307"/>
      <c r="W19" s="303"/>
      <c r="X19" s="303" t="e">
        <f t="shared" si="8"/>
        <v>#DIV/0!</v>
      </c>
      <c r="Y19" s="303"/>
      <c r="Z19" s="305"/>
      <c r="AA19" s="305" t="e">
        <f t="shared" si="9"/>
        <v>#DIV/0!</v>
      </c>
      <c r="AB19" s="367"/>
    </row>
    <row r="20" spans="1:28" ht="21" customHeight="1">
      <c r="A20" s="626" t="s">
        <v>41</v>
      </c>
      <c r="B20" s="548"/>
      <c r="C20" s="548"/>
      <c r="D20" s="548"/>
      <c r="E20" s="392"/>
      <c r="F20" s="392"/>
      <c r="G20" s="636"/>
      <c r="H20" s="412"/>
      <c r="I20" s="392"/>
      <c r="J20" s="412"/>
      <c r="K20" s="392"/>
      <c r="L20" s="392"/>
      <c r="M20" s="412"/>
      <c r="N20" s="412"/>
      <c r="O20" s="392"/>
      <c r="P20" s="412"/>
      <c r="Q20" s="412"/>
      <c r="R20" s="392"/>
      <c r="S20" s="412"/>
      <c r="T20" s="412"/>
      <c r="U20" s="392"/>
      <c r="V20" s="412"/>
      <c r="W20" s="412"/>
      <c r="X20" s="392"/>
      <c r="Y20" s="412"/>
      <c r="Z20" s="412"/>
      <c r="AA20" s="392"/>
      <c r="AB20" s="416"/>
    </row>
    <row r="21" spans="1:28" ht="31.5" customHeight="1">
      <c r="A21" s="320">
        <v>8</v>
      </c>
      <c r="B21" s="589" t="s">
        <v>47</v>
      </c>
      <c r="C21" s="589"/>
      <c r="D21" s="589"/>
      <c r="E21" s="303">
        <f t="shared" si="0"/>
        <v>0</v>
      </c>
      <c r="F21" s="303" t="e">
        <f t="shared" si="1"/>
        <v>#DIV/0!</v>
      </c>
      <c r="G21" s="634">
        <f t="shared" si="2"/>
        <v>0</v>
      </c>
      <c r="H21" s="305"/>
      <c r="I21" s="305" t="e">
        <f t="shared" si="3"/>
        <v>#DIV/0!</v>
      </c>
      <c r="J21" s="305"/>
      <c r="K21" s="303"/>
      <c r="L21" s="303" t="e">
        <f t="shared" si="4"/>
        <v>#DIV/0!</v>
      </c>
      <c r="M21" s="303"/>
      <c r="N21" s="305"/>
      <c r="O21" s="305" t="e">
        <f t="shared" si="5"/>
        <v>#DIV/0!</v>
      </c>
      <c r="P21" s="305"/>
      <c r="Q21" s="306"/>
      <c r="R21" s="303" t="e">
        <f t="shared" si="6"/>
        <v>#DIV/0!</v>
      </c>
      <c r="S21" s="306"/>
      <c r="T21" s="422"/>
      <c r="U21" s="305" t="e">
        <f t="shared" si="7"/>
        <v>#DIV/0!</v>
      </c>
      <c r="V21" s="307"/>
      <c r="W21" s="303"/>
      <c r="X21" s="303" t="e">
        <f t="shared" si="8"/>
        <v>#DIV/0!</v>
      </c>
      <c r="Y21" s="303"/>
      <c r="Z21" s="305"/>
      <c r="AA21" s="635" t="e">
        <f t="shared" si="9"/>
        <v>#DIV/0!</v>
      </c>
      <c r="AB21" s="367"/>
    </row>
    <row r="22" spans="1:28" ht="30" customHeight="1">
      <c r="A22" s="320">
        <v>9</v>
      </c>
      <c r="B22" s="589" t="s">
        <v>48</v>
      </c>
      <c r="C22" s="589"/>
      <c r="D22" s="589"/>
      <c r="E22" s="303">
        <f t="shared" si="0"/>
        <v>0</v>
      </c>
      <c r="F22" s="303" t="e">
        <f t="shared" si="1"/>
        <v>#DIV/0!</v>
      </c>
      <c r="G22" s="634">
        <f t="shared" si="2"/>
        <v>0</v>
      </c>
      <c r="H22" s="305"/>
      <c r="I22" s="305" t="e">
        <f t="shared" si="3"/>
        <v>#DIV/0!</v>
      </c>
      <c r="J22" s="305"/>
      <c r="K22" s="303"/>
      <c r="L22" s="303" t="e">
        <f t="shared" si="4"/>
        <v>#DIV/0!</v>
      </c>
      <c r="M22" s="303"/>
      <c r="N22" s="305"/>
      <c r="O22" s="305" t="e">
        <f t="shared" si="5"/>
        <v>#DIV/0!</v>
      </c>
      <c r="P22" s="305"/>
      <c r="Q22" s="306"/>
      <c r="R22" s="303" t="e">
        <f t="shared" si="6"/>
        <v>#DIV/0!</v>
      </c>
      <c r="S22" s="306"/>
      <c r="T22" s="422"/>
      <c r="U22" s="305" t="e">
        <f t="shared" si="7"/>
        <v>#DIV/0!</v>
      </c>
      <c r="V22" s="307"/>
      <c r="W22" s="303"/>
      <c r="X22" s="303" t="e">
        <f t="shared" si="8"/>
        <v>#DIV/0!</v>
      </c>
      <c r="Y22" s="303"/>
      <c r="Z22" s="305"/>
      <c r="AA22" s="635" t="e">
        <f t="shared" si="9"/>
        <v>#DIV/0!</v>
      </c>
      <c r="AB22" s="367"/>
    </row>
    <row r="23" spans="1:28" ht="28.5" customHeight="1">
      <c r="A23" s="320">
        <v>10</v>
      </c>
      <c r="B23" s="589" t="s">
        <v>201</v>
      </c>
      <c r="C23" s="589"/>
      <c r="D23" s="589"/>
      <c r="E23" s="303">
        <f t="shared" si="0"/>
        <v>0</v>
      </c>
      <c r="F23" s="303" t="e">
        <f t="shared" si="1"/>
        <v>#DIV/0!</v>
      </c>
      <c r="G23" s="634">
        <f t="shared" si="2"/>
        <v>0</v>
      </c>
      <c r="H23" s="305"/>
      <c r="I23" s="305" t="e">
        <f t="shared" si="3"/>
        <v>#DIV/0!</v>
      </c>
      <c r="J23" s="305"/>
      <c r="K23" s="303"/>
      <c r="L23" s="303" t="e">
        <f t="shared" si="4"/>
        <v>#DIV/0!</v>
      </c>
      <c r="M23" s="303"/>
      <c r="N23" s="305"/>
      <c r="O23" s="305" t="e">
        <f t="shared" si="5"/>
        <v>#DIV/0!</v>
      </c>
      <c r="P23" s="305"/>
      <c r="Q23" s="306"/>
      <c r="R23" s="303" t="e">
        <f t="shared" si="6"/>
        <v>#DIV/0!</v>
      </c>
      <c r="S23" s="306"/>
      <c r="T23" s="422"/>
      <c r="U23" s="305" t="e">
        <f t="shared" si="7"/>
        <v>#DIV/0!</v>
      </c>
      <c r="V23" s="307"/>
      <c r="W23" s="303"/>
      <c r="X23" s="303" t="e">
        <f t="shared" si="8"/>
        <v>#DIV/0!</v>
      </c>
      <c r="Y23" s="303"/>
      <c r="Z23" s="305"/>
      <c r="AA23" s="635" t="e">
        <f t="shared" si="9"/>
        <v>#DIV/0!</v>
      </c>
      <c r="AB23" s="367"/>
    </row>
    <row r="24" spans="1:28" ht="24.75" customHeight="1">
      <c r="A24" s="320">
        <v>11</v>
      </c>
      <c r="B24" s="589" t="s">
        <v>170</v>
      </c>
      <c r="C24" s="589"/>
      <c r="D24" s="589"/>
      <c r="E24" s="303">
        <f t="shared" si="0"/>
        <v>0</v>
      </c>
      <c r="F24" s="303" t="e">
        <f t="shared" si="1"/>
        <v>#DIV/0!</v>
      </c>
      <c r="G24" s="634">
        <f t="shared" si="2"/>
        <v>0</v>
      </c>
      <c r="H24" s="305"/>
      <c r="I24" s="305" t="e">
        <f t="shared" si="3"/>
        <v>#DIV/0!</v>
      </c>
      <c r="J24" s="305"/>
      <c r="K24" s="303"/>
      <c r="L24" s="303" t="e">
        <f t="shared" si="4"/>
        <v>#DIV/0!</v>
      </c>
      <c r="M24" s="303"/>
      <c r="N24" s="305"/>
      <c r="O24" s="305" t="e">
        <f t="shared" si="5"/>
        <v>#DIV/0!</v>
      </c>
      <c r="P24" s="305"/>
      <c r="Q24" s="306"/>
      <c r="R24" s="303" t="e">
        <f t="shared" si="6"/>
        <v>#DIV/0!</v>
      </c>
      <c r="S24" s="306"/>
      <c r="T24" s="422"/>
      <c r="U24" s="305" t="e">
        <f t="shared" si="7"/>
        <v>#DIV/0!</v>
      </c>
      <c r="V24" s="307"/>
      <c r="W24" s="303"/>
      <c r="X24" s="303" t="e">
        <f t="shared" si="8"/>
        <v>#DIV/0!</v>
      </c>
      <c r="Y24" s="303"/>
      <c r="Z24" s="305"/>
      <c r="AA24" s="635" t="e">
        <f t="shared" si="9"/>
        <v>#DIV/0!</v>
      </c>
      <c r="AB24" s="367"/>
    </row>
    <row r="25" spans="1:28" ht="22.5" customHeight="1">
      <c r="A25" s="320">
        <v>12</v>
      </c>
      <c r="B25" s="589" t="s">
        <v>20</v>
      </c>
      <c r="C25" s="589"/>
      <c r="D25" s="589"/>
      <c r="E25" s="303">
        <f t="shared" si="0"/>
        <v>0</v>
      </c>
      <c r="F25" s="303" t="e">
        <f t="shared" si="1"/>
        <v>#DIV/0!</v>
      </c>
      <c r="G25" s="634">
        <f t="shared" si="2"/>
        <v>0</v>
      </c>
      <c r="H25" s="305"/>
      <c r="I25" s="305" t="e">
        <f t="shared" si="3"/>
        <v>#DIV/0!</v>
      </c>
      <c r="J25" s="305"/>
      <c r="K25" s="303"/>
      <c r="L25" s="303" t="e">
        <f t="shared" si="4"/>
        <v>#DIV/0!</v>
      </c>
      <c r="M25" s="303"/>
      <c r="N25" s="305"/>
      <c r="O25" s="305" t="e">
        <f t="shared" si="5"/>
        <v>#DIV/0!</v>
      </c>
      <c r="P25" s="305"/>
      <c r="Q25" s="306"/>
      <c r="R25" s="303" t="e">
        <f t="shared" si="6"/>
        <v>#DIV/0!</v>
      </c>
      <c r="S25" s="306"/>
      <c r="T25" s="422"/>
      <c r="U25" s="305" t="e">
        <f t="shared" si="7"/>
        <v>#DIV/0!</v>
      </c>
      <c r="V25" s="307"/>
      <c r="W25" s="303"/>
      <c r="X25" s="303" t="e">
        <f t="shared" si="8"/>
        <v>#DIV/0!</v>
      </c>
      <c r="Y25" s="303"/>
      <c r="Z25" s="305"/>
      <c r="AA25" s="635" t="e">
        <f t="shared" si="9"/>
        <v>#DIV/0!</v>
      </c>
      <c r="AB25" s="367"/>
    </row>
    <row r="26" spans="1:28" ht="23.25" customHeight="1">
      <c r="A26" s="320">
        <v>13</v>
      </c>
      <c r="B26" s="589" t="s">
        <v>19</v>
      </c>
      <c r="C26" s="589"/>
      <c r="D26" s="589"/>
      <c r="E26" s="303">
        <f t="shared" si="0"/>
        <v>0</v>
      </c>
      <c r="F26" s="303" t="e">
        <f t="shared" si="1"/>
        <v>#DIV/0!</v>
      </c>
      <c r="G26" s="634">
        <f t="shared" si="2"/>
        <v>0</v>
      </c>
      <c r="H26" s="305"/>
      <c r="I26" s="305" t="e">
        <f t="shared" si="3"/>
        <v>#DIV/0!</v>
      </c>
      <c r="J26" s="305"/>
      <c r="K26" s="303"/>
      <c r="L26" s="303" t="e">
        <f t="shared" si="4"/>
        <v>#DIV/0!</v>
      </c>
      <c r="M26" s="303"/>
      <c r="N26" s="305"/>
      <c r="O26" s="305" t="e">
        <f t="shared" si="5"/>
        <v>#DIV/0!</v>
      </c>
      <c r="P26" s="305"/>
      <c r="Q26" s="306"/>
      <c r="R26" s="303" t="e">
        <f t="shared" si="6"/>
        <v>#DIV/0!</v>
      </c>
      <c r="S26" s="306"/>
      <c r="T26" s="422"/>
      <c r="U26" s="305" t="e">
        <f t="shared" si="7"/>
        <v>#DIV/0!</v>
      </c>
      <c r="V26" s="307"/>
      <c r="W26" s="303"/>
      <c r="X26" s="303" t="e">
        <f t="shared" si="8"/>
        <v>#DIV/0!</v>
      </c>
      <c r="Y26" s="303"/>
      <c r="Z26" s="305"/>
      <c r="AA26" s="635" t="e">
        <f t="shared" si="9"/>
        <v>#DIV/0!</v>
      </c>
      <c r="AB26" s="367"/>
    </row>
    <row r="27" spans="1:28" ht="33" customHeight="1">
      <c r="A27" s="320">
        <v>14</v>
      </c>
      <c r="B27" s="589" t="s">
        <v>209</v>
      </c>
      <c r="C27" s="589"/>
      <c r="D27" s="589"/>
      <c r="E27" s="303">
        <f t="shared" si="0"/>
        <v>0</v>
      </c>
      <c r="F27" s="303" t="e">
        <f>(E27*100)/G27</f>
        <v>#DIV/0!</v>
      </c>
      <c r="G27" s="634">
        <f t="shared" si="2"/>
        <v>0</v>
      </c>
      <c r="H27" s="305"/>
      <c r="I27" s="305" t="e">
        <f t="shared" si="3"/>
        <v>#DIV/0!</v>
      </c>
      <c r="J27" s="305"/>
      <c r="K27" s="303"/>
      <c r="L27" s="303" t="e">
        <f t="shared" si="4"/>
        <v>#DIV/0!</v>
      </c>
      <c r="M27" s="303"/>
      <c r="N27" s="305"/>
      <c r="O27" s="305" t="e">
        <f t="shared" si="5"/>
        <v>#DIV/0!</v>
      </c>
      <c r="P27" s="305"/>
      <c r="Q27" s="306"/>
      <c r="R27" s="303" t="e">
        <f t="shared" si="6"/>
        <v>#DIV/0!</v>
      </c>
      <c r="S27" s="306"/>
      <c r="T27" s="422"/>
      <c r="U27" s="305" t="e">
        <f t="shared" si="7"/>
        <v>#DIV/0!</v>
      </c>
      <c r="V27" s="307"/>
      <c r="W27" s="303"/>
      <c r="X27" s="303" t="e">
        <f t="shared" si="8"/>
        <v>#DIV/0!</v>
      </c>
      <c r="Y27" s="303"/>
      <c r="Z27" s="305"/>
      <c r="AA27" s="635" t="e">
        <f t="shared" si="9"/>
        <v>#DIV/0!</v>
      </c>
      <c r="AB27" s="367"/>
    </row>
    <row r="28" spans="1:28" ht="31.5" customHeight="1">
      <c r="A28" s="320">
        <v>15</v>
      </c>
      <c r="B28" s="589" t="s">
        <v>210</v>
      </c>
      <c r="C28" s="589"/>
      <c r="D28" s="589"/>
      <c r="E28" s="303">
        <f t="shared" si="0"/>
        <v>0</v>
      </c>
      <c r="F28" s="303" t="e">
        <f t="shared" si="1"/>
        <v>#DIV/0!</v>
      </c>
      <c r="G28" s="634">
        <f t="shared" si="2"/>
        <v>0</v>
      </c>
      <c r="H28" s="305"/>
      <c r="I28" s="305" t="e">
        <f t="shared" si="3"/>
        <v>#DIV/0!</v>
      </c>
      <c r="J28" s="305"/>
      <c r="K28" s="303"/>
      <c r="L28" s="303" t="e">
        <f t="shared" si="4"/>
        <v>#DIV/0!</v>
      </c>
      <c r="M28" s="303"/>
      <c r="N28" s="305"/>
      <c r="O28" s="305" t="e">
        <f t="shared" si="5"/>
        <v>#DIV/0!</v>
      </c>
      <c r="P28" s="305"/>
      <c r="Q28" s="306"/>
      <c r="R28" s="303" t="e">
        <f t="shared" si="6"/>
        <v>#DIV/0!</v>
      </c>
      <c r="S28" s="306"/>
      <c r="T28" s="422"/>
      <c r="U28" s="305" t="e">
        <f t="shared" si="7"/>
        <v>#DIV/0!</v>
      </c>
      <c r="V28" s="307"/>
      <c r="W28" s="303"/>
      <c r="X28" s="303" t="e">
        <f t="shared" si="8"/>
        <v>#DIV/0!</v>
      </c>
      <c r="Y28" s="303"/>
      <c r="Z28" s="305"/>
      <c r="AA28" s="635" t="e">
        <f t="shared" si="9"/>
        <v>#DIV/0!</v>
      </c>
      <c r="AB28" s="367"/>
    </row>
    <row r="29" spans="1:28" ht="27" customHeight="1">
      <c r="A29" s="320">
        <v>16</v>
      </c>
      <c r="B29" s="589" t="s">
        <v>171</v>
      </c>
      <c r="C29" s="589"/>
      <c r="D29" s="589"/>
      <c r="E29" s="303">
        <f t="shared" si="0"/>
        <v>0</v>
      </c>
      <c r="F29" s="303" t="e">
        <f t="shared" si="1"/>
        <v>#DIV/0!</v>
      </c>
      <c r="G29" s="634">
        <f t="shared" si="2"/>
        <v>0</v>
      </c>
      <c r="H29" s="305"/>
      <c r="I29" s="305" t="e">
        <f t="shared" si="3"/>
        <v>#DIV/0!</v>
      </c>
      <c r="J29" s="305"/>
      <c r="K29" s="303"/>
      <c r="L29" s="303" t="e">
        <f t="shared" si="4"/>
        <v>#DIV/0!</v>
      </c>
      <c r="M29" s="303"/>
      <c r="N29" s="305"/>
      <c r="O29" s="305" t="e">
        <f t="shared" si="5"/>
        <v>#DIV/0!</v>
      </c>
      <c r="P29" s="305"/>
      <c r="Q29" s="306"/>
      <c r="R29" s="303" t="e">
        <f t="shared" si="6"/>
        <v>#DIV/0!</v>
      </c>
      <c r="S29" s="306"/>
      <c r="T29" s="422"/>
      <c r="U29" s="305" t="e">
        <f t="shared" si="7"/>
        <v>#DIV/0!</v>
      </c>
      <c r="V29" s="307"/>
      <c r="W29" s="303"/>
      <c r="X29" s="303" t="e">
        <f t="shared" si="8"/>
        <v>#DIV/0!</v>
      </c>
      <c r="Y29" s="303"/>
      <c r="Z29" s="305"/>
      <c r="AA29" s="635" t="e">
        <f t="shared" si="9"/>
        <v>#DIV/0!</v>
      </c>
      <c r="AB29" s="367"/>
    </row>
    <row r="30" spans="1:28" ht="25.5" customHeight="1">
      <c r="A30" s="320">
        <v>17</v>
      </c>
      <c r="B30" s="589" t="s">
        <v>21</v>
      </c>
      <c r="C30" s="589"/>
      <c r="D30" s="589"/>
      <c r="E30" s="303">
        <f t="shared" si="0"/>
        <v>0</v>
      </c>
      <c r="F30" s="303" t="e">
        <f t="shared" si="1"/>
        <v>#DIV/0!</v>
      </c>
      <c r="G30" s="634">
        <f t="shared" si="2"/>
        <v>0</v>
      </c>
      <c r="H30" s="305"/>
      <c r="I30" s="305" t="e">
        <f t="shared" si="3"/>
        <v>#DIV/0!</v>
      </c>
      <c r="J30" s="305"/>
      <c r="K30" s="303"/>
      <c r="L30" s="303" t="e">
        <f t="shared" si="4"/>
        <v>#DIV/0!</v>
      </c>
      <c r="M30" s="303"/>
      <c r="N30" s="305"/>
      <c r="O30" s="305" t="e">
        <f t="shared" si="5"/>
        <v>#DIV/0!</v>
      </c>
      <c r="P30" s="305"/>
      <c r="Q30" s="306"/>
      <c r="R30" s="303" t="e">
        <f t="shared" si="6"/>
        <v>#DIV/0!</v>
      </c>
      <c r="S30" s="306"/>
      <c r="T30" s="422"/>
      <c r="U30" s="305" t="e">
        <f t="shared" si="7"/>
        <v>#DIV/0!</v>
      </c>
      <c r="V30" s="307"/>
      <c r="W30" s="303"/>
      <c r="X30" s="303" t="e">
        <f t="shared" si="8"/>
        <v>#DIV/0!</v>
      </c>
      <c r="Y30" s="303"/>
      <c r="Z30" s="305"/>
      <c r="AA30" s="635" t="e">
        <f t="shared" si="9"/>
        <v>#DIV/0!</v>
      </c>
      <c r="AB30" s="367"/>
    </row>
    <row r="31" spans="1:28" ht="28.5" customHeight="1">
      <c r="A31" s="320">
        <v>18</v>
      </c>
      <c r="B31" s="589" t="s">
        <v>172</v>
      </c>
      <c r="C31" s="589"/>
      <c r="D31" s="589"/>
      <c r="E31" s="303">
        <f t="shared" si="0"/>
        <v>0</v>
      </c>
      <c r="F31" s="303" t="e">
        <f t="shared" si="1"/>
        <v>#DIV/0!</v>
      </c>
      <c r="G31" s="634">
        <f t="shared" si="2"/>
        <v>0</v>
      </c>
      <c r="H31" s="305"/>
      <c r="I31" s="305" t="e">
        <f t="shared" si="3"/>
        <v>#DIV/0!</v>
      </c>
      <c r="J31" s="305"/>
      <c r="K31" s="303"/>
      <c r="L31" s="303" t="e">
        <f t="shared" si="4"/>
        <v>#DIV/0!</v>
      </c>
      <c r="M31" s="303"/>
      <c r="N31" s="305"/>
      <c r="O31" s="305" t="e">
        <f t="shared" si="5"/>
        <v>#DIV/0!</v>
      </c>
      <c r="P31" s="305"/>
      <c r="Q31" s="306"/>
      <c r="R31" s="303" t="e">
        <f t="shared" si="6"/>
        <v>#DIV/0!</v>
      </c>
      <c r="S31" s="306"/>
      <c r="T31" s="422"/>
      <c r="U31" s="305" t="e">
        <f t="shared" si="7"/>
        <v>#DIV/0!</v>
      </c>
      <c r="V31" s="307"/>
      <c r="W31" s="303"/>
      <c r="X31" s="303" t="e">
        <f t="shared" si="8"/>
        <v>#DIV/0!</v>
      </c>
      <c r="Y31" s="303"/>
      <c r="Z31" s="305"/>
      <c r="AA31" s="635" t="e">
        <f t="shared" si="9"/>
        <v>#DIV/0!</v>
      </c>
      <c r="AB31" s="367"/>
    </row>
    <row r="32" spans="1:28" ht="27" customHeight="1" thickBot="1">
      <c r="A32" s="387"/>
      <c r="B32" s="628" t="s">
        <v>50</v>
      </c>
      <c r="C32" s="628"/>
      <c r="D32" s="628"/>
      <c r="E32" s="418">
        <f t="shared" si="0"/>
        <v>0</v>
      </c>
      <c r="F32" s="418"/>
      <c r="G32" s="637">
        <f t="shared" si="2"/>
        <v>0</v>
      </c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388"/>
      <c r="W32" s="418"/>
      <c r="X32" s="418"/>
      <c r="Y32" s="418"/>
      <c r="Z32" s="418"/>
      <c r="AA32" s="418"/>
      <c r="AB32" s="638"/>
    </row>
    <row r="33" spans="1:16" ht="12.75">
      <c r="A33" s="5"/>
      <c r="B33" s="428"/>
      <c r="C33" s="428"/>
      <c r="D33" s="42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428"/>
      <c r="C34" s="428"/>
      <c r="D34" s="42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428"/>
      <c r="C35" s="428"/>
      <c r="D35" s="42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</sheetData>
  <sheetProtection/>
  <mergeCells count="43">
    <mergeCell ref="A5:AB5"/>
    <mergeCell ref="B7:D8"/>
    <mergeCell ref="W7:Y7"/>
    <mergeCell ref="Q7:S7"/>
    <mergeCell ref="Z7:AB7"/>
    <mergeCell ref="E7:G7"/>
    <mergeCell ref="H7:J7"/>
    <mergeCell ref="K7:M7"/>
    <mergeCell ref="T7:V7"/>
    <mergeCell ref="B25:D25"/>
    <mergeCell ref="B26:D26"/>
    <mergeCell ref="B23:D23"/>
    <mergeCell ref="B16:D16"/>
    <mergeCell ref="A18:D18"/>
    <mergeCell ref="B24:D24"/>
    <mergeCell ref="A20:D20"/>
    <mergeCell ref="B21:D21"/>
    <mergeCell ref="B22:D22"/>
    <mergeCell ref="B19:D19"/>
    <mergeCell ref="B27:D27"/>
    <mergeCell ref="B33:D33"/>
    <mergeCell ref="B34:D34"/>
    <mergeCell ref="B35:D35"/>
    <mergeCell ref="B28:D28"/>
    <mergeCell ref="B29:D29"/>
    <mergeCell ref="B30:D30"/>
    <mergeCell ref="B31:D31"/>
    <mergeCell ref="B32:D32"/>
    <mergeCell ref="A7:A8"/>
    <mergeCell ref="N7:P7"/>
    <mergeCell ref="B17:D17"/>
    <mergeCell ref="B13:D13"/>
    <mergeCell ref="B14:D14"/>
    <mergeCell ref="B15:D15"/>
    <mergeCell ref="B12:D12"/>
    <mergeCell ref="B9:D9"/>
    <mergeCell ref="B10:D10"/>
    <mergeCell ref="B11:D11"/>
    <mergeCell ref="A6:P6"/>
    <mergeCell ref="A1:AB1"/>
    <mergeCell ref="A2:AB2"/>
    <mergeCell ref="A3:AB3"/>
    <mergeCell ref="A4:AB4"/>
  </mergeCells>
  <printOptions/>
  <pageMargins left="0.1968503937007874" right="0.1968503937007874" top="0.44" bottom="0.4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1"/>
  <sheetViews>
    <sheetView zoomScalePageLayoutView="0" workbookViewId="0" topLeftCell="A31">
      <selection activeCell="F77" sqref="F77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19.28125" style="0" customWidth="1"/>
    <col min="5" max="5" width="8.140625" style="0" customWidth="1"/>
    <col min="6" max="6" width="10.00390625" style="0" customWidth="1"/>
    <col min="7" max="7" width="8.57421875" style="0" customWidth="1"/>
    <col min="8" max="8" width="7.28125" style="0" customWidth="1"/>
    <col min="9" max="9" width="8.8515625" style="0" customWidth="1"/>
    <col min="10" max="10" width="8.421875" style="0" customWidth="1"/>
    <col min="11" max="12" width="8.57421875" style="0" customWidth="1"/>
    <col min="13" max="13" width="8.421875" style="0" customWidth="1"/>
    <col min="14" max="14" width="8.140625" style="0" customWidth="1"/>
    <col min="15" max="15" width="8.7109375" style="0" customWidth="1"/>
    <col min="16" max="16" width="7.421875" style="0" customWidth="1"/>
    <col min="17" max="17" width="8.421875" style="0" customWidth="1"/>
    <col min="18" max="18" width="10.7109375" style="0" customWidth="1"/>
    <col min="19" max="19" width="8.8515625" style="0" customWidth="1"/>
    <col min="20" max="20" width="9.00390625" style="0" customWidth="1"/>
    <col min="21" max="21" width="9.8515625" style="0" customWidth="1"/>
    <col min="22" max="22" width="9.00390625" style="0" customWidth="1"/>
    <col min="23" max="23" width="9.28125" style="0" customWidth="1"/>
    <col min="24" max="25" width="9.00390625" style="0" customWidth="1"/>
    <col min="26" max="26" width="8.8515625" style="0" customWidth="1"/>
    <col min="27" max="27" width="9.00390625" style="0" customWidth="1"/>
    <col min="28" max="28" width="10.00390625" style="0" customWidth="1"/>
    <col min="29" max="34" width="8.140625" style="0" customWidth="1"/>
    <col min="35" max="35" width="9.00390625" style="0" customWidth="1"/>
    <col min="36" max="36" width="9.57421875" style="0" customWidth="1"/>
    <col min="37" max="37" width="9.7109375" style="0" customWidth="1"/>
  </cols>
  <sheetData>
    <row r="1" spans="1:22" ht="15.75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18.75" customHeight="1">
      <c r="A2" s="484" t="s">
        <v>246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</row>
    <row r="3" spans="1:22" ht="18.75" customHeight="1">
      <c r="A3" s="485" t="s">
        <v>244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65"/>
      <c r="Q3" s="65"/>
      <c r="R3" s="65"/>
      <c r="S3" s="65"/>
      <c r="T3" s="65"/>
      <c r="U3" s="65"/>
      <c r="V3" s="65"/>
    </row>
    <row r="4" spans="1:22" ht="15.75" customHeight="1">
      <c r="A4" s="435" t="s">
        <v>245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</row>
    <row r="5" spans="1:22" ht="15.75" customHeight="1">
      <c r="A5" s="435" t="s">
        <v>371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</row>
    <row r="6" spans="1:22" ht="12.75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</row>
    <row r="7" spans="1:37" ht="16.5" customHeight="1">
      <c r="A7" s="478" t="s">
        <v>49</v>
      </c>
      <c r="B7" s="473" t="s">
        <v>23</v>
      </c>
      <c r="C7" s="474"/>
      <c r="D7" s="475"/>
      <c r="E7" s="441" t="s">
        <v>68</v>
      </c>
      <c r="F7" s="441"/>
      <c r="G7" s="441"/>
      <c r="H7" s="441" t="s">
        <v>173</v>
      </c>
      <c r="I7" s="441"/>
      <c r="J7" s="441"/>
      <c r="K7" s="441" t="s">
        <v>181</v>
      </c>
      <c r="L7" s="441"/>
      <c r="M7" s="441"/>
      <c r="N7" s="441" t="s">
        <v>211</v>
      </c>
      <c r="O7" s="441"/>
      <c r="P7" s="441"/>
      <c r="Q7" s="441" t="s">
        <v>243</v>
      </c>
      <c r="R7" s="441"/>
      <c r="S7" s="441"/>
      <c r="T7" s="441" t="s">
        <v>174</v>
      </c>
      <c r="U7" s="441"/>
      <c r="V7" s="441"/>
      <c r="W7" s="441" t="s">
        <v>182</v>
      </c>
      <c r="X7" s="441"/>
      <c r="Y7" s="441"/>
      <c r="Z7" s="441" t="s">
        <v>183</v>
      </c>
      <c r="AA7" s="441"/>
      <c r="AB7" s="441"/>
      <c r="AC7" s="438" t="s">
        <v>184</v>
      </c>
      <c r="AD7" s="439"/>
      <c r="AE7" s="440"/>
      <c r="AF7" s="438" t="s">
        <v>180</v>
      </c>
      <c r="AG7" s="439"/>
      <c r="AH7" s="440"/>
      <c r="AI7" s="441" t="s">
        <v>175</v>
      </c>
      <c r="AJ7" s="441"/>
      <c r="AK7" s="442"/>
    </row>
    <row r="8" spans="1:37" ht="14.25" customHeight="1">
      <c r="A8" s="483"/>
      <c r="B8" s="476"/>
      <c r="C8" s="477"/>
      <c r="D8" s="478"/>
      <c r="E8" s="69" t="s">
        <v>80</v>
      </c>
      <c r="F8" s="70" t="s">
        <v>24</v>
      </c>
      <c r="G8" s="69" t="s">
        <v>69</v>
      </c>
      <c r="H8" s="69" t="s">
        <v>80</v>
      </c>
      <c r="I8" s="69" t="s">
        <v>24</v>
      </c>
      <c r="J8" s="69" t="s">
        <v>69</v>
      </c>
      <c r="K8" s="69" t="s">
        <v>80</v>
      </c>
      <c r="L8" s="69" t="s">
        <v>24</v>
      </c>
      <c r="M8" s="69" t="s">
        <v>69</v>
      </c>
      <c r="N8" s="69" t="s">
        <v>80</v>
      </c>
      <c r="O8" s="69" t="s">
        <v>24</v>
      </c>
      <c r="P8" s="69" t="s">
        <v>69</v>
      </c>
      <c r="Q8" s="69" t="s">
        <v>80</v>
      </c>
      <c r="R8" s="69" t="s">
        <v>24</v>
      </c>
      <c r="S8" s="69" t="s">
        <v>69</v>
      </c>
      <c r="T8" s="69" t="s">
        <v>80</v>
      </c>
      <c r="U8" s="69" t="s">
        <v>24</v>
      </c>
      <c r="V8" s="69" t="s">
        <v>69</v>
      </c>
      <c r="W8" s="69" t="s">
        <v>80</v>
      </c>
      <c r="X8" s="69" t="s">
        <v>24</v>
      </c>
      <c r="Y8" s="69" t="s">
        <v>69</v>
      </c>
      <c r="Z8" s="69" t="s">
        <v>80</v>
      </c>
      <c r="AA8" s="69" t="s">
        <v>24</v>
      </c>
      <c r="AB8" s="69" t="s">
        <v>69</v>
      </c>
      <c r="AC8" s="69" t="s">
        <v>80</v>
      </c>
      <c r="AD8" s="69" t="s">
        <v>24</v>
      </c>
      <c r="AE8" s="69" t="s">
        <v>69</v>
      </c>
      <c r="AF8" s="69" t="s">
        <v>80</v>
      </c>
      <c r="AG8" s="69" t="s">
        <v>24</v>
      </c>
      <c r="AH8" s="69" t="s">
        <v>69</v>
      </c>
      <c r="AI8" s="69" t="s">
        <v>80</v>
      </c>
      <c r="AJ8" s="69" t="s">
        <v>24</v>
      </c>
      <c r="AK8" s="114" t="s">
        <v>69</v>
      </c>
    </row>
    <row r="9" spans="1:37" ht="21.75" customHeight="1">
      <c r="A9" s="2">
        <v>1</v>
      </c>
      <c r="B9" s="480" t="s">
        <v>310</v>
      </c>
      <c r="C9" s="481"/>
      <c r="D9" s="482"/>
      <c r="E9" s="75">
        <f>(H9+K9+N9+Q9+T9+W9+Z9+AC9+AF9+AI9)</f>
        <v>0</v>
      </c>
      <c r="F9" s="56" t="e">
        <f>(E9*100)/G9</f>
        <v>#DIV/0!</v>
      </c>
      <c r="G9" s="32">
        <f>(J9+M9+P9+S9+V9+Y9+AB9+AE9+AH9+AK9)</f>
        <v>0</v>
      </c>
      <c r="H9" s="163"/>
      <c r="I9" s="164" t="e">
        <f aca="true" t="shared" si="0" ref="I9:I15">(H9*100)/J9</f>
        <v>#DIV/0!</v>
      </c>
      <c r="J9" s="165"/>
      <c r="K9" s="32"/>
      <c r="L9" s="56" t="e">
        <f aca="true" t="shared" si="1" ref="L9:L72">(K9*100)/M9</f>
        <v>#DIV/0!</v>
      </c>
      <c r="M9" s="32"/>
      <c r="N9" s="165"/>
      <c r="O9" s="164" t="e">
        <f aca="true" t="shared" si="2" ref="O9:O15">(N9*100)/P9</f>
        <v>#DIV/0!</v>
      </c>
      <c r="P9" s="165"/>
      <c r="Q9" s="32"/>
      <c r="R9" s="56" t="e">
        <f aca="true" t="shared" si="3" ref="R9:R15">(Q9*100)/S9</f>
        <v>#DIV/0!</v>
      </c>
      <c r="S9" s="32"/>
      <c r="T9" s="177"/>
      <c r="U9" s="164" t="e">
        <f aca="true" t="shared" si="4" ref="U9:U15">(T9*100)/V9</f>
        <v>#DIV/0!</v>
      </c>
      <c r="V9" s="165"/>
      <c r="W9" s="55"/>
      <c r="X9" s="56" t="e">
        <f aca="true" t="shared" si="5" ref="X9:X15">(W9*100)/Y9</f>
        <v>#DIV/0!</v>
      </c>
      <c r="Y9" s="55"/>
      <c r="Z9" s="165"/>
      <c r="AA9" s="164" t="e">
        <f aca="true" t="shared" si="6" ref="AA9:AA15">(Z9*100)/AB9</f>
        <v>#DIV/0!</v>
      </c>
      <c r="AB9" s="165"/>
      <c r="AC9" s="38"/>
      <c r="AD9" s="56" t="e">
        <f aca="true" t="shared" si="7" ref="AD9:AD15">(AC9*100)/AE9</f>
        <v>#DIV/0!</v>
      </c>
      <c r="AE9" s="38"/>
      <c r="AF9" s="165"/>
      <c r="AG9" s="164" t="e">
        <f aca="true" t="shared" si="8" ref="AG9:AG15">(AF9*100)/AH9</f>
        <v>#DIV/0!</v>
      </c>
      <c r="AH9" s="165"/>
      <c r="AI9" s="38"/>
      <c r="AJ9" s="56" t="e">
        <f aca="true" t="shared" si="9" ref="AJ9:AJ15">(AI9*100)/AK9</f>
        <v>#DIV/0!</v>
      </c>
      <c r="AK9" s="74"/>
    </row>
    <row r="10" spans="1:37" ht="27" customHeight="1">
      <c r="A10" s="2">
        <v>2</v>
      </c>
      <c r="B10" s="451" t="s">
        <v>81</v>
      </c>
      <c r="C10" s="451"/>
      <c r="D10" s="451"/>
      <c r="E10" s="75">
        <f aca="true" t="shared" si="10" ref="E10:E69">(H10+K10+N10+Q10+T10+T10+W10+Z10+AC10+AF10+AI10)</f>
        <v>0</v>
      </c>
      <c r="F10" s="56" t="e">
        <f aca="true" t="shared" si="11" ref="F10:F74">(E10*100)/G10</f>
        <v>#DIV/0!</v>
      </c>
      <c r="G10" s="32">
        <f aca="true" t="shared" si="12" ref="G10:G69">(J10+M10+P10+S10+V10+Y10+AB10+AE10+AH10+AK10)</f>
        <v>0</v>
      </c>
      <c r="H10" s="163"/>
      <c r="I10" s="164" t="e">
        <f t="shared" si="0"/>
        <v>#DIV/0!</v>
      </c>
      <c r="J10" s="165"/>
      <c r="K10" s="32"/>
      <c r="L10" s="56" t="e">
        <f t="shared" si="1"/>
        <v>#DIV/0!</v>
      </c>
      <c r="M10" s="32"/>
      <c r="N10" s="165"/>
      <c r="O10" s="164" t="e">
        <f t="shared" si="2"/>
        <v>#DIV/0!</v>
      </c>
      <c r="P10" s="165"/>
      <c r="Q10" s="32"/>
      <c r="R10" s="56" t="e">
        <f t="shared" si="3"/>
        <v>#DIV/0!</v>
      </c>
      <c r="S10" s="32"/>
      <c r="T10" s="177"/>
      <c r="U10" s="164" t="e">
        <f t="shared" si="4"/>
        <v>#DIV/0!</v>
      </c>
      <c r="V10" s="165"/>
      <c r="W10" s="55"/>
      <c r="X10" s="56" t="e">
        <f t="shared" si="5"/>
        <v>#DIV/0!</v>
      </c>
      <c r="Y10" s="55"/>
      <c r="Z10" s="165"/>
      <c r="AA10" s="164" t="e">
        <f t="shared" si="6"/>
        <v>#DIV/0!</v>
      </c>
      <c r="AB10" s="165"/>
      <c r="AC10" s="38"/>
      <c r="AD10" s="56" t="e">
        <f t="shared" si="7"/>
        <v>#DIV/0!</v>
      </c>
      <c r="AE10" s="38"/>
      <c r="AF10" s="165"/>
      <c r="AG10" s="164" t="e">
        <f t="shared" si="8"/>
        <v>#DIV/0!</v>
      </c>
      <c r="AH10" s="165"/>
      <c r="AI10" s="38"/>
      <c r="AJ10" s="56" t="e">
        <f t="shared" si="9"/>
        <v>#DIV/0!</v>
      </c>
      <c r="AK10" s="74"/>
    </row>
    <row r="11" spans="1:37" ht="26.25" customHeight="1">
      <c r="A11" s="2">
        <v>3</v>
      </c>
      <c r="B11" s="451" t="s">
        <v>82</v>
      </c>
      <c r="C11" s="451"/>
      <c r="D11" s="451"/>
      <c r="E11" s="75">
        <f t="shared" si="10"/>
        <v>0</v>
      </c>
      <c r="F11" s="56" t="e">
        <f t="shared" si="11"/>
        <v>#DIV/0!</v>
      </c>
      <c r="G11" s="32">
        <f t="shared" si="12"/>
        <v>0</v>
      </c>
      <c r="H11" s="163"/>
      <c r="I11" s="164" t="e">
        <f t="shared" si="0"/>
        <v>#DIV/0!</v>
      </c>
      <c r="J11" s="165"/>
      <c r="K11" s="32"/>
      <c r="L11" s="56" t="e">
        <f t="shared" si="1"/>
        <v>#DIV/0!</v>
      </c>
      <c r="M11" s="32"/>
      <c r="N11" s="165"/>
      <c r="O11" s="164" t="e">
        <f t="shared" si="2"/>
        <v>#DIV/0!</v>
      </c>
      <c r="P11" s="165"/>
      <c r="Q11" s="32"/>
      <c r="R11" s="56" t="e">
        <f t="shared" si="3"/>
        <v>#DIV/0!</v>
      </c>
      <c r="S11" s="32"/>
      <c r="T11" s="177"/>
      <c r="U11" s="164" t="e">
        <f t="shared" si="4"/>
        <v>#DIV/0!</v>
      </c>
      <c r="V11" s="165"/>
      <c r="W11" s="55"/>
      <c r="X11" s="56" t="e">
        <f t="shared" si="5"/>
        <v>#DIV/0!</v>
      </c>
      <c r="Y11" s="55"/>
      <c r="Z11" s="165"/>
      <c r="AA11" s="164" t="e">
        <f t="shared" si="6"/>
        <v>#DIV/0!</v>
      </c>
      <c r="AB11" s="165"/>
      <c r="AC11" s="38"/>
      <c r="AD11" s="56" t="e">
        <f t="shared" si="7"/>
        <v>#DIV/0!</v>
      </c>
      <c r="AE11" s="38"/>
      <c r="AF11" s="165"/>
      <c r="AG11" s="164" t="e">
        <f t="shared" si="8"/>
        <v>#DIV/0!</v>
      </c>
      <c r="AH11" s="165"/>
      <c r="AI11" s="38"/>
      <c r="AJ11" s="56" t="e">
        <f t="shared" si="9"/>
        <v>#DIV/0!</v>
      </c>
      <c r="AK11" s="74"/>
    </row>
    <row r="12" spans="1:37" ht="23.25" customHeight="1">
      <c r="A12" s="2">
        <v>4</v>
      </c>
      <c r="B12" s="451" t="s">
        <v>26</v>
      </c>
      <c r="C12" s="451"/>
      <c r="D12" s="451"/>
      <c r="E12" s="75">
        <f t="shared" si="10"/>
        <v>0</v>
      </c>
      <c r="F12" s="56" t="e">
        <f t="shared" si="11"/>
        <v>#DIV/0!</v>
      </c>
      <c r="G12" s="32">
        <f t="shared" si="12"/>
        <v>0</v>
      </c>
      <c r="H12" s="165"/>
      <c r="I12" s="164" t="e">
        <f t="shared" si="0"/>
        <v>#DIV/0!</v>
      </c>
      <c r="J12" s="165"/>
      <c r="K12" s="32"/>
      <c r="L12" s="56" t="e">
        <f t="shared" si="1"/>
        <v>#DIV/0!</v>
      </c>
      <c r="M12" s="32"/>
      <c r="N12" s="165"/>
      <c r="O12" s="164" t="e">
        <f t="shared" si="2"/>
        <v>#DIV/0!</v>
      </c>
      <c r="P12" s="165"/>
      <c r="Q12" s="32"/>
      <c r="R12" s="56" t="e">
        <f t="shared" si="3"/>
        <v>#DIV/0!</v>
      </c>
      <c r="S12" s="32"/>
      <c r="T12" s="177"/>
      <c r="U12" s="164" t="e">
        <f t="shared" si="4"/>
        <v>#DIV/0!</v>
      </c>
      <c r="V12" s="165"/>
      <c r="W12" s="55"/>
      <c r="X12" s="56" t="e">
        <f t="shared" si="5"/>
        <v>#DIV/0!</v>
      </c>
      <c r="Y12" s="55"/>
      <c r="Z12" s="165"/>
      <c r="AA12" s="164" t="e">
        <f t="shared" si="6"/>
        <v>#DIV/0!</v>
      </c>
      <c r="AB12" s="165"/>
      <c r="AC12" s="38"/>
      <c r="AD12" s="56" t="e">
        <f t="shared" si="7"/>
        <v>#DIV/0!</v>
      </c>
      <c r="AE12" s="38"/>
      <c r="AF12" s="165"/>
      <c r="AG12" s="164" t="e">
        <f t="shared" si="8"/>
        <v>#DIV/0!</v>
      </c>
      <c r="AH12" s="165"/>
      <c r="AI12" s="38"/>
      <c r="AJ12" s="56" t="e">
        <f t="shared" si="9"/>
        <v>#DIV/0!</v>
      </c>
      <c r="AK12" s="74"/>
    </row>
    <row r="13" spans="1:37" ht="23.25" customHeight="1">
      <c r="A13" s="2">
        <v>4</v>
      </c>
      <c r="B13" s="451" t="s">
        <v>27</v>
      </c>
      <c r="C13" s="451"/>
      <c r="D13" s="451"/>
      <c r="E13" s="75">
        <f t="shared" si="10"/>
        <v>0</v>
      </c>
      <c r="F13" s="56" t="e">
        <f t="shared" si="11"/>
        <v>#DIV/0!</v>
      </c>
      <c r="G13" s="32">
        <f t="shared" si="12"/>
        <v>0</v>
      </c>
      <c r="H13" s="165"/>
      <c r="I13" s="164" t="e">
        <f t="shared" si="0"/>
        <v>#DIV/0!</v>
      </c>
      <c r="J13" s="165"/>
      <c r="K13" s="32"/>
      <c r="L13" s="56" t="e">
        <f t="shared" si="1"/>
        <v>#DIV/0!</v>
      </c>
      <c r="M13" s="32"/>
      <c r="N13" s="165"/>
      <c r="O13" s="164" t="e">
        <f t="shared" si="2"/>
        <v>#DIV/0!</v>
      </c>
      <c r="P13" s="165"/>
      <c r="Q13" s="32"/>
      <c r="R13" s="56" t="e">
        <f t="shared" si="3"/>
        <v>#DIV/0!</v>
      </c>
      <c r="S13" s="32"/>
      <c r="T13" s="177"/>
      <c r="U13" s="164" t="e">
        <f t="shared" si="4"/>
        <v>#DIV/0!</v>
      </c>
      <c r="V13" s="165"/>
      <c r="W13" s="55"/>
      <c r="X13" s="56" t="e">
        <f t="shared" si="5"/>
        <v>#DIV/0!</v>
      </c>
      <c r="Y13" s="55"/>
      <c r="Z13" s="165"/>
      <c r="AA13" s="164" t="e">
        <f t="shared" si="6"/>
        <v>#DIV/0!</v>
      </c>
      <c r="AB13" s="165"/>
      <c r="AC13" s="38"/>
      <c r="AD13" s="56" t="e">
        <f t="shared" si="7"/>
        <v>#DIV/0!</v>
      </c>
      <c r="AE13" s="38"/>
      <c r="AF13" s="165"/>
      <c r="AG13" s="164" t="e">
        <f t="shared" si="8"/>
        <v>#DIV/0!</v>
      </c>
      <c r="AH13" s="165"/>
      <c r="AI13" s="38"/>
      <c r="AJ13" s="56" t="e">
        <f t="shared" si="9"/>
        <v>#DIV/0!</v>
      </c>
      <c r="AK13" s="74"/>
    </row>
    <row r="14" spans="1:37" ht="22.5" customHeight="1">
      <c r="A14" s="2">
        <v>4</v>
      </c>
      <c r="B14" s="451" t="s">
        <v>28</v>
      </c>
      <c r="C14" s="451"/>
      <c r="D14" s="451"/>
      <c r="E14" s="75">
        <f t="shared" si="10"/>
        <v>0</v>
      </c>
      <c r="F14" s="56" t="e">
        <f t="shared" si="11"/>
        <v>#DIV/0!</v>
      </c>
      <c r="G14" s="32">
        <f t="shared" si="12"/>
        <v>0</v>
      </c>
      <c r="H14" s="165"/>
      <c r="I14" s="164" t="e">
        <f t="shared" si="0"/>
        <v>#DIV/0!</v>
      </c>
      <c r="J14" s="165"/>
      <c r="K14" s="32"/>
      <c r="L14" s="56" t="e">
        <f t="shared" si="1"/>
        <v>#DIV/0!</v>
      </c>
      <c r="M14" s="32"/>
      <c r="N14" s="165"/>
      <c r="O14" s="164" t="e">
        <f t="shared" si="2"/>
        <v>#DIV/0!</v>
      </c>
      <c r="P14" s="165"/>
      <c r="Q14" s="32"/>
      <c r="R14" s="56" t="e">
        <f t="shared" si="3"/>
        <v>#DIV/0!</v>
      </c>
      <c r="S14" s="32"/>
      <c r="T14" s="177"/>
      <c r="U14" s="164" t="e">
        <f t="shared" si="4"/>
        <v>#DIV/0!</v>
      </c>
      <c r="V14" s="165"/>
      <c r="W14" s="55"/>
      <c r="X14" s="56" t="e">
        <f t="shared" si="5"/>
        <v>#DIV/0!</v>
      </c>
      <c r="Y14" s="55"/>
      <c r="Z14" s="165"/>
      <c r="AA14" s="164" t="e">
        <f t="shared" si="6"/>
        <v>#DIV/0!</v>
      </c>
      <c r="AB14" s="165"/>
      <c r="AC14" s="38"/>
      <c r="AD14" s="56" t="e">
        <f t="shared" si="7"/>
        <v>#DIV/0!</v>
      </c>
      <c r="AE14" s="38"/>
      <c r="AF14" s="165"/>
      <c r="AG14" s="164" t="e">
        <f t="shared" si="8"/>
        <v>#DIV/0!</v>
      </c>
      <c r="AH14" s="165"/>
      <c r="AI14" s="38"/>
      <c r="AJ14" s="56" t="e">
        <f t="shared" si="9"/>
        <v>#DIV/0!</v>
      </c>
      <c r="AK14" s="74"/>
    </row>
    <row r="15" spans="1:37" ht="20.25" customHeight="1">
      <c r="A15" s="2">
        <v>5</v>
      </c>
      <c r="B15" s="451" t="s">
        <v>70</v>
      </c>
      <c r="C15" s="451"/>
      <c r="D15" s="451"/>
      <c r="E15" s="75">
        <f t="shared" si="10"/>
        <v>0</v>
      </c>
      <c r="F15" s="56" t="e">
        <f t="shared" si="11"/>
        <v>#DIV/0!</v>
      </c>
      <c r="G15" s="32">
        <f t="shared" si="12"/>
        <v>0</v>
      </c>
      <c r="H15" s="165"/>
      <c r="I15" s="164" t="e">
        <f t="shared" si="0"/>
        <v>#DIV/0!</v>
      </c>
      <c r="J15" s="165"/>
      <c r="K15" s="32"/>
      <c r="L15" s="56" t="e">
        <f t="shared" si="1"/>
        <v>#DIV/0!</v>
      </c>
      <c r="M15" s="32"/>
      <c r="N15" s="165"/>
      <c r="O15" s="164" t="e">
        <f t="shared" si="2"/>
        <v>#DIV/0!</v>
      </c>
      <c r="P15" s="165"/>
      <c r="Q15" s="32"/>
      <c r="R15" s="56" t="e">
        <f t="shared" si="3"/>
        <v>#DIV/0!</v>
      </c>
      <c r="S15" s="32"/>
      <c r="T15" s="177"/>
      <c r="U15" s="164" t="e">
        <f t="shared" si="4"/>
        <v>#DIV/0!</v>
      </c>
      <c r="V15" s="165"/>
      <c r="W15" s="55"/>
      <c r="X15" s="56" t="e">
        <f t="shared" si="5"/>
        <v>#DIV/0!</v>
      </c>
      <c r="Y15" s="55"/>
      <c r="Z15" s="165"/>
      <c r="AA15" s="164" t="e">
        <f t="shared" si="6"/>
        <v>#DIV/0!</v>
      </c>
      <c r="AB15" s="165"/>
      <c r="AC15" s="38"/>
      <c r="AD15" s="56" t="e">
        <f t="shared" si="7"/>
        <v>#DIV/0!</v>
      </c>
      <c r="AE15" s="38"/>
      <c r="AF15" s="165"/>
      <c r="AG15" s="164" t="e">
        <f t="shared" si="8"/>
        <v>#DIV/0!</v>
      </c>
      <c r="AH15" s="165"/>
      <c r="AI15" s="38"/>
      <c r="AJ15" s="56" t="e">
        <f t="shared" si="9"/>
        <v>#DIV/0!</v>
      </c>
      <c r="AK15" s="74"/>
    </row>
    <row r="16" spans="1:37" ht="20.25" customHeight="1">
      <c r="A16" s="2"/>
      <c r="B16" s="479" t="s">
        <v>50</v>
      </c>
      <c r="C16" s="479"/>
      <c r="D16" s="479"/>
      <c r="E16" s="75"/>
      <c r="F16" s="56"/>
      <c r="G16" s="32"/>
      <c r="H16" s="166"/>
      <c r="I16" s="166"/>
      <c r="J16" s="166"/>
      <c r="K16" s="64"/>
      <c r="L16" s="56"/>
      <c r="M16" s="64"/>
      <c r="N16" s="167"/>
      <c r="O16" s="168"/>
      <c r="P16" s="166"/>
      <c r="Q16" s="63"/>
      <c r="R16" s="64"/>
      <c r="S16" s="64"/>
      <c r="T16" s="166"/>
      <c r="U16" s="166"/>
      <c r="V16" s="178"/>
      <c r="W16" s="63"/>
      <c r="X16" s="64"/>
      <c r="Y16" s="64"/>
      <c r="Z16" s="167"/>
      <c r="AA16" s="166"/>
      <c r="AB16" s="166"/>
      <c r="AC16" s="77"/>
      <c r="AD16" s="78"/>
      <c r="AE16" s="78"/>
      <c r="AF16" s="167"/>
      <c r="AG16" s="166"/>
      <c r="AH16" s="166"/>
      <c r="AI16" s="78"/>
      <c r="AJ16" s="78"/>
      <c r="AK16" s="115"/>
    </row>
    <row r="17" spans="1:37" ht="17.25" customHeight="1">
      <c r="A17" s="71"/>
      <c r="B17" s="465" t="s">
        <v>38</v>
      </c>
      <c r="C17" s="465"/>
      <c r="D17" s="465"/>
      <c r="E17" s="79"/>
      <c r="F17" s="80"/>
      <c r="G17" s="81"/>
      <c r="H17" s="82"/>
      <c r="I17" s="82"/>
      <c r="J17" s="82"/>
      <c r="K17" s="82"/>
      <c r="L17" s="80"/>
      <c r="M17" s="82"/>
      <c r="N17" s="84"/>
      <c r="O17" s="83"/>
      <c r="P17" s="82"/>
      <c r="Q17" s="84"/>
      <c r="R17" s="82"/>
      <c r="S17" s="82"/>
      <c r="T17" s="82"/>
      <c r="U17" s="82"/>
      <c r="V17" s="85"/>
      <c r="W17" s="84"/>
      <c r="X17" s="82"/>
      <c r="Y17" s="82"/>
      <c r="Z17" s="84"/>
      <c r="AA17" s="82"/>
      <c r="AB17" s="82"/>
      <c r="AC17" s="82"/>
      <c r="AD17" s="82"/>
      <c r="AE17" s="82"/>
      <c r="AF17" s="84"/>
      <c r="AG17" s="82"/>
      <c r="AH17" s="82"/>
      <c r="AI17" s="82"/>
      <c r="AJ17" s="82"/>
      <c r="AK17" s="116"/>
    </row>
    <row r="18" spans="1:37" ht="27.75" customHeight="1">
      <c r="A18" s="2">
        <v>6</v>
      </c>
      <c r="B18" s="466" t="s">
        <v>247</v>
      </c>
      <c r="C18" s="467"/>
      <c r="D18" s="468"/>
      <c r="E18" s="75">
        <f t="shared" si="10"/>
        <v>0</v>
      </c>
      <c r="F18" s="56" t="e">
        <f t="shared" si="11"/>
        <v>#DIV/0!</v>
      </c>
      <c r="G18" s="32">
        <f t="shared" si="12"/>
        <v>0</v>
      </c>
      <c r="H18" s="163"/>
      <c r="I18" s="164" t="e">
        <f>(H18*100)/J18</f>
        <v>#DIV/0!</v>
      </c>
      <c r="J18" s="165"/>
      <c r="K18" s="38"/>
      <c r="L18" s="56" t="e">
        <f t="shared" si="1"/>
        <v>#DIV/0!</v>
      </c>
      <c r="M18" s="38"/>
      <c r="N18" s="165"/>
      <c r="O18" s="164" t="e">
        <f>(N18*100)/P18</f>
        <v>#DIV/0!</v>
      </c>
      <c r="P18" s="165"/>
      <c r="Q18" s="38"/>
      <c r="R18" s="56" t="e">
        <f>(Q18*100)/S18</f>
        <v>#DIV/0!</v>
      </c>
      <c r="S18" s="38"/>
      <c r="T18" s="177"/>
      <c r="U18" s="164" t="e">
        <f>(T18*100)/V18</f>
        <v>#DIV/0!</v>
      </c>
      <c r="V18" s="165"/>
      <c r="W18" s="87"/>
      <c r="X18" s="56" t="e">
        <f>(W18*100)/Y18</f>
        <v>#DIV/0!</v>
      </c>
      <c r="Y18" s="87"/>
      <c r="Z18" s="165"/>
      <c r="AA18" s="164" t="e">
        <f>(Z18*100)/AB18</f>
        <v>#DIV/0!</v>
      </c>
      <c r="AB18" s="165"/>
      <c r="AC18" s="38"/>
      <c r="AD18" s="56" t="e">
        <f>(AC18*100)/AE18</f>
        <v>#DIV/0!</v>
      </c>
      <c r="AE18" s="38"/>
      <c r="AF18" s="165"/>
      <c r="AG18" s="164" t="e">
        <f>(AF18*100)/AH18</f>
        <v>#DIV/0!</v>
      </c>
      <c r="AH18" s="165"/>
      <c r="AI18" s="38"/>
      <c r="AJ18" s="56" t="e">
        <f>(AI18*100)/AK18</f>
        <v>#DIV/0!</v>
      </c>
      <c r="AK18" s="74"/>
    </row>
    <row r="19" spans="1:37" ht="28.5" customHeight="1">
      <c r="A19" s="2">
        <v>7</v>
      </c>
      <c r="B19" s="444" t="s">
        <v>248</v>
      </c>
      <c r="C19" s="445"/>
      <c r="D19" s="446"/>
      <c r="E19" s="75">
        <f t="shared" si="10"/>
        <v>0</v>
      </c>
      <c r="F19" s="56" t="e">
        <f t="shared" si="11"/>
        <v>#DIV/0!</v>
      </c>
      <c r="G19" s="32">
        <f t="shared" si="12"/>
        <v>0</v>
      </c>
      <c r="H19" s="163"/>
      <c r="I19" s="164" t="e">
        <f>(H19*100)/J19</f>
        <v>#DIV/0!</v>
      </c>
      <c r="J19" s="165"/>
      <c r="K19" s="32"/>
      <c r="L19" s="56" t="e">
        <f t="shared" si="1"/>
        <v>#DIV/0!</v>
      </c>
      <c r="M19" s="32"/>
      <c r="N19" s="165"/>
      <c r="O19" s="164" t="e">
        <f>(N19*100)/P19</f>
        <v>#DIV/0!</v>
      </c>
      <c r="P19" s="165"/>
      <c r="Q19" s="32"/>
      <c r="R19" s="56" t="e">
        <f>(Q19*100)/S19</f>
        <v>#DIV/0!</v>
      </c>
      <c r="S19" s="32"/>
      <c r="T19" s="177"/>
      <c r="U19" s="164" t="e">
        <f>(T19*100)/V19</f>
        <v>#DIV/0!</v>
      </c>
      <c r="V19" s="165"/>
      <c r="W19" s="55"/>
      <c r="X19" s="56" t="e">
        <f>(W19*100)/Y19</f>
        <v>#DIV/0!</v>
      </c>
      <c r="Y19" s="55"/>
      <c r="Z19" s="165"/>
      <c r="AA19" s="164" t="e">
        <f>(Z19*100)/AB19</f>
        <v>#DIV/0!</v>
      </c>
      <c r="AB19" s="165"/>
      <c r="AC19" s="38"/>
      <c r="AD19" s="56" t="e">
        <f>(AC19*100)/AE19</f>
        <v>#DIV/0!</v>
      </c>
      <c r="AE19" s="38"/>
      <c r="AF19" s="165"/>
      <c r="AG19" s="164" t="e">
        <f>(AF19*100)/AH19</f>
        <v>#DIV/0!</v>
      </c>
      <c r="AH19" s="165"/>
      <c r="AI19" s="38"/>
      <c r="AJ19" s="56" t="e">
        <f>(AI19*100)/AK19</f>
        <v>#DIV/0!</v>
      </c>
      <c r="AK19" s="74"/>
    </row>
    <row r="20" spans="1:37" ht="28.5" customHeight="1">
      <c r="A20" s="2"/>
      <c r="B20" s="59"/>
      <c r="C20" s="60"/>
      <c r="D20" s="61"/>
      <c r="E20" s="75"/>
      <c r="F20" s="56"/>
      <c r="G20" s="32"/>
      <c r="H20" s="169"/>
      <c r="I20" s="170"/>
      <c r="J20" s="166"/>
      <c r="K20" s="64"/>
      <c r="L20" s="56"/>
      <c r="M20" s="64"/>
      <c r="N20" s="167"/>
      <c r="O20" s="168"/>
      <c r="P20" s="166"/>
      <c r="Q20" s="63"/>
      <c r="R20" s="64"/>
      <c r="S20" s="64"/>
      <c r="T20" s="179"/>
      <c r="U20" s="180"/>
      <c r="V20" s="178"/>
      <c r="W20" s="99"/>
      <c r="X20" s="100"/>
      <c r="Y20" s="101"/>
      <c r="Z20" s="167"/>
      <c r="AA20" s="166"/>
      <c r="AB20" s="166"/>
      <c r="AC20" s="102"/>
      <c r="AD20" s="103"/>
      <c r="AE20" s="102"/>
      <c r="AF20" s="167"/>
      <c r="AG20" s="166"/>
      <c r="AH20" s="166"/>
      <c r="AI20" s="78"/>
      <c r="AJ20" s="104"/>
      <c r="AK20" s="115"/>
    </row>
    <row r="21" spans="1:37" ht="27.75" customHeight="1">
      <c r="A21" s="71"/>
      <c r="B21" s="469" t="s">
        <v>31</v>
      </c>
      <c r="C21" s="470"/>
      <c r="D21" s="471"/>
      <c r="E21" s="79">
        <f t="shared" si="10"/>
        <v>0</v>
      </c>
      <c r="F21" s="80"/>
      <c r="G21" s="81">
        <f t="shared" si="12"/>
        <v>0</v>
      </c>
      <c r="H21" s="82"/>
      <c r="I21" s="82"/>
      <c r="J21" s="82"/>
      <c r="K21" s="82"/>
      <c r="L21" s="80"/>
      <c r="M21" s="82"/>
      <c r="N21" s="84"/>
      <c r="O21" s="83"/>
      <c r="P21" s="82"/>
      <c r="Q21" s="84"/>
      <c r="R21" s="82"/>
      <c r="S21" s="82"/>
      <c r="T21" s="82"/>
      <c r="U21" s="82"/>
      <c r="V21" s="85"/>
      <c r="W21" s="84"/>
      <c r="X21" s="82"/>
      <c r="Y21" s="82"/>
      <c r="Z21" s="84"/>
      <c r="AA21" s="82"/>
      <c r="AB21" s="82"/>
      <c r="AC21" s="88"/>
      <c r="AD21" s="88"/>
      <c r="AE21" s="88"/>
      <c r="AF21" s="84"/>
      <c r="AG21" s="82"/>
      <c r="AH21" s="82"/>
      <c r="AI21" s="82"/>
      <c r="AJ21" s="82"/>
      <c r="AK21" s="116"/>
    </row>
    <row r="22" spans="1:37" ht="27" customHeight="1">
      <c r="A22" s="12">
        <v>8</v>
      </c>
      <c r="B22" s="458" t="s">
        <v>1</v>
      </c>
      <c r="C22" s="459"/>
      <c r="D22" s="460"/>
      <c r="E22" s="75">
        <f t="shared" si="10"/>
        <v>0</v>
      </c>
      <c r="F22" s="56" t="e">
        <f t="shared" si="11"/>
        <v>#DIV/0!</v>
      </c>
      <c r="G22" s="32">
        <f t="shared" si="12"/>
        <v>0</v>
      </c>
      <c r="H22" s="163"/>
      <c r="I22" s="164" t="e">
        <f aca="true" t="shared" si="13" ref="I22:I77">(H22*100)/J22</f>
        <v>#DIV/0!</v>
      </c>
      <c r="J22" s="165"/>
      <c r="K22" s="32"/>
      <c r="L22" s="56" t="e">
        <f t="shared" si="1"/>
        <v>#DIV/0!</v>
      </c>
      <c r="M22" s="32"/>
      <c r="N22" s="165"/>
      <c r="O22" s="164" t="e">
        <f aca="true" t="shared" si="14" ref="O22:O77">(N22*100)/P22</f>
        <v>#DIV/0!</v>
      </c>
      <c r="P22" s="165"/>
      <c r="Q22" s="32"/>
      <c r="R22" s="56" t="e">
        <f aca="true" t="shared" si="15" ref="R22:R77">(Q22*100)/S22</f>
        <v>#DIV/0!</v>
      </c>
      <c r="S22" s="32"/>
      <c r="T22" s="177"/>
      <c r="U22" s="164" t="e">
        <f aca="true" t="shared" si="16" ref="U22:U77">(T22*100)/V22</f>
        <v>#DIV/0!</v>
      </c>
      <c r="V22" s="165"/>
      <c r="W22" s="55"/>
      <c r="X22" s="56" t="e">
        <f aca="true" t="shared" si="17" ref="X22:X77">(W22*100)/Y22</f>
        <v>#DIV/0!</v>
      </c>
      <c r="Y22" s="55"/>
      <c r="Z22" s="165"/>
      <c r="AA22" s="164" t="e">
        <f aca="true" t="shared" si="18" ref="AA22:AA77">(Z22*100)/AB22</f>
        <v>#DIV/0!</v>
      </c>
      <c r="AB22" s="165"/>
      <c r="AC22" s="38"/>
      <c r="AD22" s="56" t="e">
        <f aca="true" t="shared" si="19" ref="AD22:AD77">(AC22*100)/AE22</f>
        <v>#DIV/0!</v>
      </c>
      <c r="AE22" s="38"/>
      <c r="AF22" s="165"/>
      <c r="AG22" s="164" t="e">
        <f aca="true" t="shared" si="20" ref="AG22:AG77">(AF22*100)/AH22</f>
        <v>#DIV/0!</v>
      </c>
      <c r="AH22" s="165"/>
      <c r="AI22" s="38"/>
      <c r="AJ22" s="56" t="e">
        <f aca="true" t="shared" si="21" ref="AJ22:AJ77">(AI22*100)/AK22</f>
        <v>#DIV/0!</v>
      </c>
      <c r="AK22" s="74"/>
    </row>
    <row r="23" spans="1:37" ht="25.5" customHeight="1">
      <c r="A23" s="12">
        <v>9</v>
      </c>
      <c r="B23" s="458" t="s">
        <v>2</v>
      </c>
      <c r="C23" s="459"/>
      <c r="D23" s="460"/>
      <c r="E23" s="75">
        <f t="shared" si="10"/>
        <v>0</v>
      </c>
      <c r="F23" s="56" t="e">
        <f t="shared" si="11"/>
        <v>#DIV/0!</v>
      </c>
      <c r="G23" s="32">
        <f t="shared" si="12"/>
        <v>0</v>
      </c>
      <c r="H23" s="163"/>
      <c r="I23" s="164" t="e">
        <f t="shared" si="13"/>
        <v>#DIV/0!</v>
      </c>
      <c r="J23" s="165"/>
      <c r="K23" s="32"/>
      <c r="L23" s="56" t="e">
        <f t="shared" si="1"/>
        <v>#DIV/0!</v>
      </c>
      <c r="M23" s="32"/>
      <c r="N23" s="165"/>
      <c r="O23" s="164" t="e">
        <f t="shared" si="14"/>
        <v>#DIV/0!</v>
      </c>
      <c r="P23" s="165"/>
      <c r="Q23" s="32"/>
      <c r="R23" s="56" t="e">
        <f t="shared" si="15"/>
        <v>#DIV/0!</v>
      </c>
      <c r="S23" s="32"/>
      <c r="T23" s="177"/>
      <c r="U23" s="164" t="e">
        <f t="shared" si="16"/>
        <v>#DIV/0!</v>
      </c>
      <c r="V23" s="165"/>
      <c r="W23" s="55"/>
      <c r="X23" s="56" t="e">
        <f t="shared" si="17"/>
        <v>#DIV/0!</v>
      </c>
      <c r="Y23" s="55"/>
      <c r="Z23" s="165"/>
      <c r="AA23" s="164" t="e">
        <f t="shared" si="18"/>
        <v>#DIV/0!</v>
      </c>
      <c r="AB23" s="165"/>
      <c r="AC23" s="38"/>
      <c r="AD23" s="56" t="e">
        <f t="shared" si="19"/>
        <v>#DIV/0!</v>
      </c>
      <c r="AE23" s="38"/>
      <c r="AF23" s="165"/>
      <c r="AG23" s="164" t="e">
        <f t="shared" si="20"/>
        <v>#DIV/0!</v>
      </c>
      <c r="AH23" s="165"/>
      <c r="AI23" s="38"/>
      <c r="AJ23" s="56" t="e">
        <f t="shared" si="21"/>
        <v>#DIV/0!</v>
      </c>
      <c r="AK23" s="74"/>
    </row>
    <row r="24" spans="1:37" ht="25.5" customHeight="1">
      <c r="A24" s="12">
        <v>10</v>
      </c>
      <c r="B24" s="461" t="s">
        <v>3</v>
      </c>
      <c r="C24" s="462"/>
      <c r="D24" s="463"/>
      <c r="E24" s="75">
        <f t="shared" si="10"/>
        <v>0</v>
      </c>
      <c r="F24" s="56" t="e">
        <f t="shared" si="11"/>
        <v>#DIV/0!</v>
      </c>
      <c r="G24" s="32">
        <f t="shared" si="12"/>
        <v>0</v>
      </c>
      <c r="H24" s="163"/>
      <c r="I24" s="164" t="e">
        <f t="shared" si="13"/>
        <v>#DIV/0!</v>
      </c>
      <c r="J24" s="165"/>
      <c r="K24" s="32"/>
      <c r="L24" s="56" t="e">
        <f t="shared" si="1"/>
        <v>#DIV/0!</v>
      </c>
      <c r="M24" s="32"/>
      <c r="N24" s="165"/>
      <c r="O24" s="164" t="e">
        <f t="shared" si="14"/>
        <v>#DIV/0!</v>
      </c>
      <c r="P24" s="165"/>
      <c r="Q24" s="32"/>
      <c r="R24" s="56" t="e">
        <f t="shared" si="15"/>
        <v>#DIV/0!</v>
      </c>
      <c r="S24" s="32"/>
      <c r="T24" s="177"/>
      <c r="U24" s="164" t="e">
        <f t="shared" si="16"/>
        <v>#DIV/0!</v>
      </c>
      <c r="V24" s="165"/>
      <c r="W24" s="55"/>
      <c r="X24" s="56" t="e">
        <f t="shared" si="17"/>
        <v>#DIV/0!</v>
      </c>
      <c r="Y24" s="55"/>
      <c r="Z24" s="165"/>
      <c r="AA24" s="164" t="e">
        <f t="shared" si="18"/>
        <v>#DIV/0!</v>
      </c>
      <c r="AB24" s="165"/>
      <c r="AC24" s="38"/>
      <c r="AD24" s="56" t="e">
        <f t="shared" si="19"/>
        <v>#DIV/0!</v>
      </c>
      <c r="AE24" s="38"/>
      <c r="AF24" s="165"/>
      <c r="AG24" s="164" t="e">
        <f t="shared" si="20"/>
        <v>#DIV/0!</v>
      </c>
      <c r="AH24" s="165"/>
      <c r="AI24" s="38"/>
      <c r="AJ24" s="56" t="e">
        <f t="shared" si="21"/>
        <v>#DIV/0!</v>
      </c>
      <c r="AK24" s="74"/>
    </row>
    <row r="25" spans="1:37" ht="30.75" customHeight="1">
      <c r="A25" s="12">
        <v>11</v>
      </c>
      <c r="B25" s="464" t="s">
        <v>42</v>
      </c>
      <c r="C25" s="464"/>
      <c r="D25" s="464"/>
      <c r="E25" s="89">
        <f t="shared" si="10"/>
        <v>0</v>
      </c>
      <c r="F25" s="90" t="e">
        <f t="shared" si="11"/>
        <v>#DIV/0!</v>
      </c>
      <c r="G25" s="43">
        <f t="shared" si="12"/>
        <v>0</v>
      </c>
      <c r="H25" s="171"/>
      <c r="I25" s="172" t="e">
        <f t="shared" si="13"/>
        <v>#DIV/0!</v>
      </c>
      <c r="J25" s="173"/>
      <c r="K25" s="43"/>
      <c r="L25" s="105" t="e">
        <f t="shared" si="1"/>
        <v>#DIV/0!</v>
      </c>
      <c r="M25" s="43"/>
      <c r="N25" s="173"/>
      <c r="O25" s="172" t="e">
        <f t="shared" si="14"/>
        <v>#DIV/0!</v>
      </c>
      <c r="P25" s="173"/>
      <c r="Q25" s="43"/>
      <c r="R25" s="105" t="e">
        <f t="shared" si="15"/>
        <v>#DIV/0!</v>
      </c>
      <c r="S25" s="43"/>
      <c r="T25" s="181"/>
      <c r="U25" s="172" t="e">
        <f t="shared" si="16"/>
        <v>#DIV/0!</v>
      </c>
      <c r="V25" s="173"/>
      <c r="W25" s="91"/>
      <c r="X25" s="105" t="e">
        <f t="shared" si="17"/>
        <v>#DIV/0!</v>
      </c>
      <c r="Y25" s="91"/>
      <c r="Z25" s="173"/>
      <c r="AA25" s="172" t="e">
        <f t="shared" si="18"/>
        <v>#DIV/0!</v>
      </c>
      <c r="AB25" s="173"/>
      <c r="AC25" s="42"/>
      <c r="AD25" s="105" t="e">
        <f t="shared" si="19"/>
        <v>#DIV/0!</v>
      </c>
      <c r="AE25" s="42"/>
      <c r="AF25" s="173"/>
      <c r="AG25" s="172" t="e">
        <f t="shared" si="20"/>
        <v>#DIV/0!</v>
      </c>
      <c r="AH25" s="173"/>
      <c r="AI25" s="42"/>
      <c r="AJ25" s="105" t="e">
        <f t="shared" si="21"/>
        <v>#DIV/0!</v>
      </c>
      <c r="AK25" s="117"/>
    </row>
    <row r="26" spans="1:37" ht="33.75" customHeight="1">
      <c r="A26" s="12">
        <v>12</v>
      </c>
      <c r="B26" s="458" t="s">
        <v>83</v>
      </c>
      <c r="C26" s="459"/>
      <c r="D26" s="460"/>
      <c r="E26" s="75">
        <f t="shared" si="10"/>
        <v>0</v>
      </c>
      <c r="F26" s="56" t="e">
        <f t="shared" si="11"/>
        <v>#DIV/0!</v>
      </c>
      <c r="G26" s="32">
        <f t="shared" si="12"/>
        <v>0</v>
      </c>
      <c r="H26" s="163"/>
      <c r="I26" s="164" t="e">
        <f t="shared" si="13"/>
        <v>#DIV/0!</v>
      </c>
      <c r="J26" s="165"/>
      <c r="K26" s="32"/>
      <c r="L26" s="56" t="e">
        <f t="shared" si="1"/>
        <v>#DIV/0!</v>
      </c>
      <c r="M26" s="32"/>
      <c r="N26" s="165"/>
      <c r="O26" s="164" t="e">
        <f t="shared" si="14"/>
        <v>#DIV/0!</v>
      </c>
      <c r="P26" s="165"/>
      <c r="Q26" s="32"/>
      <c r="R26" s="56" t="e">
        <f t="shared" si="15"/>
        <v>#DIV/0!</v>
      </c>
      <c r="S26" s="32"/>
      <c r="T26" s="177"/>
      <c r="U26" s="164" t="e">
        <f t="shared" si="16"/>
        <v>#DIV/0!</v>
      </c>
      <c r="V26" s="165"/>
      <c r="W26" s="55"/>
      <c r="X26" s="56" t="e">
        <f t="shared" si="17"/>
        <v>#DIV/0!</v>
      </c>
      <c r="Y26" s="55"/>
      <c r="Z26" s="165"/>
      <c r="AA26" s="164" t="e">
        <f t="shared" si="18"/>
        <v>#DIV/0!</v>
      </c>
      <c r="AB26" s="165"/>
      <c r="AC26" s="38"/>
      <c r="AD26" s="56" t="e">
        <f t="shared" si="19"/>
        <v>#DIV/0!</v>
      </c>
      <c r="AE26" s="38"/>
      <c r="AF26" s="165"/>
      <c r="AG26" s="164" t="e">
        <f t="shared" si="20"/>
        <v>#DIV/0!</v>
      </c>
      <c r="AH26" s="165"/>
      <c r="AI26" s="38"/>
      <c r="AJ26" s="56" t="e">
        <f t="shared" si="21"/>
        <v>#DIV/0!</v>
      </c>
      <c r="AK26" s="74"/>
    </row>
    <row r="27" spans="1:37" ht="33.75" customHeight="1">
      <c r="A27" s="12">
        <v>13</v>
      </c>
      <c r="B27" s="458" t="s">
        <v>4</v>
      </c>
      <c r="C27" s="459"/>
      <c r="D27" s="460"/>
      <c r="E27" s="75">
        <f t="shared" si="10"/>
        <v>0</v>
      </c>
      <c r="F27" s="56" t="e">
        <f>(E27*100)/G27</f>
        <v>#DIV/0!</v>
      </c>
      <c r="G27" s="32">
        <f t="shared" si="12"/>
        <v>0</v>
      </c>
      <c r="H27" s="163"/>
      <c r="I27" s="164" t="e">
        <f t="shared" si="13"/>
        <v>#DIV/0!</v>
      </c>
      <c r="J27" s="165"/>
      <c r="K27" s="32"/>
      <c r="L27" s="56" t="e">
        <f t="shared" si="1"/>
        <v>#DIV/0!</v>
      </c>
      <c r="M27" s="32"/>
      <c r="N27" s="165"/>
      <c r="O27" s="164" t="e">
        <f t="shared" si="14"/>
        <v>#DIV/0!</v>
      </c>
      <c r="P27" s="165"/>
      <c r="Q27" s="32"/>
      <c r="R27" s="56" t="e">
        <f t="shared" si="15"/>
        <v>#DIV/0!</v>
      </c>
      <c r="S27" s="32"/>
      <c r="T27" s="177"/>
      <c r="U27" s="164" t="e">
        <f t="shared" si="16"/>
        <v>#DIV/0!</v>
      </c>
      <c r="V27" s="165"/>
      <c r="W27" s="55"/>
      <c r="X27" s="56" t="e">
        <f t="shared" si="17"/>
        <v>#DIV/0!</v>
      </c>
      <c r="Y27" s="55"/>
      <c r="Z27" s="165"/>
      <c r="AA27" s="164" t="e">
        <f t="shared" si="18"/>
        <v>#DIV/0!</v>
      </c>
      <c r="AB27" s="165"/>
      <c r="AC27" s="38"/>
      <c r="AD27" s="56" t="e">
        <f t="shared" si="19"/>
        <v>#DIV/0!</v>
      </c>
      <c r="AE27" s="38"/>
      <c r="AF27" s="165"/>
      <c r="AG27" s="164" t="e">
        <f t="shared" si="20"/>
        <v>#DIV/0!</v>
      </c>
      <c r="AH27" s="165"/>
      <c r="AI27" s="38"/>
      <c r="AJ27" s="56" t="e">
        <f t="shared" si="21"/>
        <v>#DIV/0!</v>
      </c>
      <c r="AK27" s="74"/>
    </row>
    <row r="28" spans="1:37" ht="33.75" customHeight="1">
      <c r="A28" s="12">
        <v>14</v>
      </c>
      <c r="B28" s="458" t="s">
        <v>5</v>
      </c>
      <c r="C28" s="459"/>
      <c r="D28" s="460"/>
      <c r="E28" s="75">
        <f t="shared" si="10"/>
        <v>0</v>
      </c>
      <c r="F28" s="56" t="e">
        <f t="shared" si="11"/>
        <v>#DIV/0!</v>
      </c>
      <c r="G28" s="32">
        <f t="shared" si="12"/>
        <v>0</v>
      </c>
      <c r="H28" s="163"/>
      <c r="I28" s="164" t="e">
        <f t="shared" si="13"/>
        <v>#DIV/0!</v>
      </c>
      <c r="J28" s="165"/>
      <c r="K28" s="32"/>
      <c r="L28" s="56" t="e">
        <f t="shared" si="1"/>
        <v>#DIV/0!</v>
      </c>
      <c r="M28" s="32"/>
      <c r="N28" s="165"/>
      <c r="O28" s="164" t="e">
        <f t="shared" si="14"/>
        <v>#DIV/0!</v>
      </c>
      <c r="P28" s="165"/>
      <c r="Q28" s="32"/>
      <c r="R28" s="56" t="e">
        <f t="shared" si="15"/>
        <v>#DIV/0!</v>
      </c>
      <c r="S28" s="32"/>
      <c r="T28" s="177"/>
      <c r="U28" s="164" t="e">
        <f t="shared" si="16"/>
        <v>#DIV/0!</v>
      </c>
      <c r="V28" s="165"/>
      <c r="W28" s="55"/>
      <c r="X28" s="56" t="e">
        <f t="shared" si="17"/>
        <v>#DIV/0!</v>
      </c>
      <c r="Y28" s="55"/>
      <c r="Z28" s="165"/>
      <c r="AA28" s="164" t="e">
        <f t="shared" si="18"/>
        <v>#DIV/0!</v>
      </c>
      <c r="AB28" s="165"/>
      <c r="AC28" s="38"/>
      <c r="AD28" s="56" t="e">
        <f t="shared" si="19"/>
        <v>#DIV/0!</v>
      </c>
      <c r="AE28" s="38"/>
      <c r="AF28" s="165"/>
      <c r="AG28" s="164" t="e">
        <f t="shared" si="20"/>
        <v>#DIV/0!</v>
      </c>
      <c r="AH28" s="165"/>
      <c r="AI28" s="38"/>
      <c r="AJ28" s="56" t="e">
        <f t="shared" si="21"/>
        <v>#DIV/0!</v>
      </c>
      <c r="AK28" s="74"/>
    </row>
    <row r="29" spans="1:37" ht="33.75" customHeight="1">
      <c r="A29" s="12">
        <v>15</v>
      </c>
      <c r="B29" s="458" t="s">
        <v>6</v>
      </c>
      <c r="C29" s="459"/>
      <c r="D29" s="460"/>
      <c r="E29" s="75">
        <f t="shared" si="10"/>
        <v>0</v>
      </c>
      <c r="F29" s="56" t="e">
        <f t="shared" si="11"/>
        <v>#DIV/0!</v>
      </c>
      <c r="G29" s="32">
        <f t="shared" si="12"/>
        <v>0</v>
      </c>
      <c r="H29" s="163"/>
      <c r="I29" s="164" t="e">
        <f t="shared" si="13"/>
        <v>#DIV/0!</v>
      </c>
      <c r="J29" s="165"/>
      <c r="K29" s="32"/>
      <c r="L29" s="56" t="e">
        <f t="shared" si="1"/>
        <v>#DIV/0!</v>
      </c>
      <c r="M29" s="32"/>
      <c r="N29" s="165"/>
      <c r="O29" s="164" t="e">
        <f t="shared" si="14"/>
        <v>#DIV/0!</v>
      </c>
      <c r="P29" s="165"/>
      <c r="Q29" s="32"/>
      <c r="R29" s="56" t="e">
        <f t="shared" si="15"/>
        <v>#DIV/0!</v>
      </c>
      <c r="S29" s="32"/>
      <c r="T29" s="177"/>
      <c r="U29" s="164" t="e">
        <f t="shared" si="16"/>
        <v>#DIV/0!</v>
      </c>
      <c r="V29" s="165"/>
      <c r="W29" s="55"/>
      <c r="X29" s="56" t="e">
        <f t="shared" si="17"/>
        <v>#DIV/0!</v>
      </c>
      <c r="Y29" s="55"/>
      <c r="Z29" s="165"/>
      <c r="AA29" s="164" t="e">
        <f t="shared" si="18"/>
        <v>#DIV/0!</v>
      </c>
      <c r="AB29" s="165"/>
      <c r="AC29" s="38"/>
      <c r="AD29" s="56" t="e">
        <f t="shared" si="19"/>
        <v>#DIV/0!</v>
      </c>
      <c r="AE29" s="38"/>
      <c r="AF29" s="165"/>
      <c r="AG29" s="164" t="e">
        <f t="shared" si="20"/>
        <v>#DIV/0!</v>
      </c>
      <c r="AH29" s="165"/>
      <c r="AI29" s="38"/>
      <c r="AJ29" s="56" t="e">
        <f t="shared" si="21"/>
        <v>#DIV/0!</v>
      </c>
      <c r="AK29" s="74"/>
    </row>
    <row r="30" spans="1:37" ht="33.75" customHeight="1">
      <c r="A30" s="12">
        <v>16</v>
      </c>
      <c r="B30" s="458" t="s">
        <v>7</v>
      </c>
      <c r="C30" s="459"/>
      <c r="D30" s="460"/>
      <c r="E30" s="75">
        <f t="shared" si="10"/>
        <v>0</v>
      </c>
      <c r="F30" s="56" t="e">
        <f t="shared" si="11"/>
        <v>#DIV/0!</v>
      </c>
      <c r="G30" s="32">
        <f t="shared" si="12"/>
        <v>0</v>
      </c>
      <c r="H30" s="163"/>
      <c r="I30" s="164" t="e">
        <f t="shared" si="13"/>
        <v>#DIV/0!</v>
      </c>
      <c r="J30" s="165"/>
      <c r="K30" s="32"/>
      <c r="L30" s="56" t="e">
        <f t="shared" si="1"/>
        <v>#DIV/0!</v>
      </c>
      <c r="M30" s="32"/>
      <c r="N30" s="165"/>
      <c r="O30" s="164" t="e">
        <f t="shared" si="14"/>
        <v>#DIV/0!</v>
      </c>
      <c r="P30" s="165"/>
      <c r="Q30" s="32"/>
      <c r="R30" s="56" t="e">
        <f t="shared" si="15"/>
        <v>#DIV/0!</v>
      </c>
      <c r="S30" s="32"/>
      <c r="T30" s="177"/>
      <c r="U30" s="164" t="e">
        <f t="shared" si="16"/>
        <v>#DIV/0!</v>
      </c>
      <c r="V30" s="165"/>
      <c r="W30" s="55"/>
      <c r="X30" s="56" t="e">
        <f t="shared" si="17"/>
        <v>#DIV/0!</v>
      </c>
      <c r="Y30" s="55"/>
      <c r="Z30" s="165"/>
      <c r="AA30" s="164" t="e">
        <f t="shared" si="18"/>
        <v>#DIV/0!</v>
      </c>
      <c r="AB30" s="165"/>
      <c r="AC30" s="38"/>
      <c r="AD30" s="56" t="e">
        <f t="shared" si="19"/>
        <v>#DIV/0!</v>
      </c>
      <c r="AE30" s="38"/>
      <c r="AF30" s="165"/>
      <c r="AG30" s="164" t="e">
        <f t="shared" si="20"/>
        <v>#DIV/0!</v>
      </c>
      <c r="AH30" s="165"/>
      <c r="AI30" s="38"/>
      <c r="AJ30" s="56" t="e">
        <f t="shared" si="21"/>
        <v>#DIV/0!</v>
      </c>
      <c r="AK30" s="74"/>
    </row>
    <row r="31" spans="1:37" ht="33.75" customHeight="1">
      <c r="A31" s="13">
        <v>17</v>
      </c>
      <c r="B31" s="458" t="s">
        <v>8</v>
      </c>
      <c r="C31" s="459"/>
      <c r="D31" s="460"/>
      <c r="E31" s="75">
        <f t="shared" si="10"/>
        <v>0</v>
      </c>
      <c r="F31" s="56" t="e">
        <f t="shared" si="11"/>
        <v>#DIV/0!</v>
      </c>
      <c r="G31" s="32">
        <f t="shared" si="12"/>
        <v>0</v>
      </c>
      <c r="H31" s="163"/>
      <c r="I31" s="164" t="e">
        <f t="shared" si="13"/>
        <v>#DIV/0!</v>
      </c>
      <c r="J31" s="165"/>
      <c r="K31" s="32"/>
      <c r="L31" s="56" t="e">
        <f t="shared" si="1"/>
        <v>#DIV/0!</v>
      </c>
      <c r="M31" s="32"/>
      <c r="N31" s="165"/>
      <c r="O31" s="164" t="e">
        <f t="shared" si="14"/>
        <v>#DIV/0!</v>
      </c>
      <c r="P31" s="165"/>
      <c r="Q31" s="32"/>
      <c r="R31" s="56" t="e">
        <f t="shared" si="15"/>
        <v>#DIV/0!</v>
      </c>
      <c r="S31" s="32"/>
      <c r="T31" s="177"/>
      <c r="U31" s="164" t="e">
        <f t="shared" si="16"/>
        <v>#DIV/0!</v>
      </c>
      <c r="V31" s="165"/>
      <c r="W31" s="55"/>
      <c r="X31" s="56" t="e">
        <f t="shared" si="17"/>
        <v>#DIV/0!</v>
      </c>
      <c r="Y31" s="55"/>
      <c r="Z31" s="165"/>
      <c r="AA31" s="164" t="e">
        <f t="shared" si="18"/>
        <v>#DIV/0!</v>
      </c>
      <c r="AB31" s="165"/>
      <c r="AC31" s="38"/>
      <c r="AD31" s="56" t="e">
        <f t="shared" si="19"/>
        <v>#DIV/0!</v>
      </c>
      <c r="AE31" s="38"/>
      <c r="AF31" s="165"/>
      <c r="AG31" s="164" t="e">
        <f t="shared" si="20"/>
        <v>#DIV/0!</v>
      </c>
      <c r="AH31" s="165"/>
      <c r="AI31" s="38"/>
      <c r="AJ31" s="56" t="e">
        <f t="shared" si="21"/>
        <v>#DIV/0!</v>
      </c>
      <c r="AK31" s="74"/>
    </row>
    <row r="32" spans="1:37" ht="47.25" customHeight="1">
      <c r="A32" s="12">
        <v>18</v>
      </c>
      <c r="B32" s="458" t="s">
        <v>9</v>
      </c>
      <c r="C32" s="459"/>
      <c r="D32" s="460"/>
      <c r="E32" s="75">
        <f t="shared" si="10"/>
        <v>0</v>
      </c>
      <c r="F32" s="56" t="e">
        <f t="shared" si="11"/>
        <v>#DIV/0!</v>
      </c>
      <c r="G32" s="32">
        <f t="shared" si="12"/>
        <v>0</v>
      </c>
      <c r="H32" s="163"/>
      <c r="I32" s="164" t="e">
        <f t="shared" si="13"/>
        <v>#DIV/0!</v>
      </c>
      <c r="J32" s="165"/>
      <c r="K32" s="32"/>
      <c r="L32" s="56" t="e">
        <f t="shared" si="1"/>
        <v>#DIV/0!</v>
      </c>
      <c r="M32" s="32"/>
      <c r="N32" s="165"/>
      <c r="O32" s="164" t="e">
        <f t="shared" si="14"/>
        <v>#DIV/0!</v>
      </c>
      <c r="P32" s="165"/>
      <c r="Q32" s="32"/>
      <c r="R32" s="56" t="e">
        <f t="shared" si="15"/>
        <v>#DIV/0!</v>
      </c>
      <c r="S32" s="32"/>
      <c r="T32" s="177"/>
      <c r="U32" s="164" t="e">
        <f t="shared" si="16"/>
        <v>#DIV/0!</v>
      </c>
      <c r="V32" s="165"/>
      <c r="W32" s="55"/>
      <c r="X32" s="56" t="e">
        <f t="shared" si="17"/>
        <v>#DIV/0!</v>
      </c>
      <c r="Y32" s="55"/>
      <c r="Z32" s="165"/>
      <c r="AA32" s="164" t="e">
        <f t="shared" si="18"/>
        <v>#DIV/0!</v>
      </c>
      <c r="AB32" s="165"/>
      <c r="AC32" s="38"/>
      <c r="AD32" s="56" t="e">
        <f t="shared" si="19"/>
        <v>#DIV/0!</v>
      </c>
      <c r="AE32" s="38"/>
      <c r="AF32" s="165"/>
      <c r="AG32" s="164" t="e">
        <f t="shared" si="20"/>
        <v>#DIV/0!</v>
      </c>
      <c r="AH32" s="165"/>
      <c r="AI32" s="38"/>
      <c r="AJ32" s="56" t="e">
        <f t="shared" si="21"/>
        <v>#DIV/0!</v>
      </c>
      <c r="AK32" s="74"/>
    </row>
    <row r="33" spans="1:37" ht="39" customHeight="1">
      <c r="A33" s="12">
        <v>19</v>
      </c>
      <c r="B33" s="458" t="s">
        <v>84</v>
      </c>
      <c r="C33" s="459"/>
      <c r="D33" s="460"/>
      <c r="E33" s="75">
        <f t="shared" si="10"/>
        <v>0</v>
      </c>
      <c r="F33" s="56" t="e">
        <f t="shared" si="11"/>
        <v>#DIV/0!</v>
      </c>
      <c r="G33" s="32">
        <f t="shared" si="12"/>
        <v>0</v>
      </c>
      <c r="H33" s="163"/>
      <c r="I33" s="164" t="e">
        <f t="shared" si="13"/>
        <v>#DIV/0!</v>
      </c>
      <c r="J33" s="165"/>
      <c r="K33" s="32"/>
      <c r="L33" s="56" t="e">
        <f t="shared" si="1"/>
        <v>#DIV/0!</v>
      </c>
      <c r="M33" s="32"/>
      <c r="N33" s="165"/>
      <c r="O33" s="164" t="e">
        <f t="shared" si="14"/>
        <v>#DIV/0!</v>
      </c>
      <c r="P33" s="165"/>
      <c r="Q33" s="32"/>
      <c r="R33" s="56" t="e">
        <f t="shared" si="15"/>
        <v>#DIV/0!</v>
      </c>
      <c r="S33" s="32"/>
      <c r="T33" s="177"/>
      <c r="U33" s="164" t="e">
        <f t="shared" si="16"/>
        <v>#DIV/0!</v>
      </c>
      <c r="V33" s="165"/>
      <c r="W33" s="55"/>
      <c r="X33" s="56" t="e">
        <f t="shared" si="17"/>
        <v>#DIV/0!</v>
      </c>
      <c r="Y33" s="55"/>
      <c r="Z33" s="165"/>
      <c r="AA33" s="164" t="e">
        <f t="shared" si="18"/>
        <v>#DIV/0!</v>
      </c>
      <c r="AB33" s="165"/>
      <c r="AC33" s="38"/>
      <c r="AD33" s="56" t="e">
        <f t="shared" si="19"/>
        <v>#DIV/0!</v>
      </c>
      <c r="AE33" s="38"/>
      <c r="AF33" s="165"/>
      <c r="AG33" s="164" t="e">
        <f t="shared" si="20"/>
        <v>#DIV/0!</v>
      </c>
      <c r="AH33" s="165"/>
      <c r="AI33" s="38"/>
      <c r="AJ33" s="56" t="e">
        <f t="shared" si="21"/>
        <v>#DIV/0!</v>
      </c>
      <c r="AK33" s="74"/>
    </row>
    <row r="34" spans="1:37" ht="39" customHeight="1">
      <c r="A34" s="12">
        <v>20</v>
      </c>
      <c r="B34" s="444" t="s">
        <v>85</v>
      </c>
      <c r="C34" s="445"/>
      <c r="D34" s="446"/>
      <c r="E34" s="75">
        <f t="shared" si="10"/>
        <v>0</v>
      </c>
      <c r="F34" s="56" t="e">
        <f t="shared" si="11"/>
        <v>#DIV/0!</v>
      </c>
      <c r="G34" s="32">
        <f t="shared" si="12"/>
        <v>0</v>
      </c>
      <c r="H34" s="163"/>
      <c r="I34" s="164" t="e">
        <f t="shared" si="13"/>
        <v>#DIV/0!</v>
      </c>
      <c r="J34" s="165"/>
      <c r="K34" s="32"/>
      <c r="L34" s="56" t="e">
        <f t="shared" si="1"/>
        <v>#DIV/0!</v>
      </c>
      <c r="M34" s="32"/>
      <c r="N34" s="165"/>
      <c r="O34" s="164" t="e">
        <f t="shared" si="14"/>
        <v>#DIV/0!</v>
      </c>
      <c r="P34" s="165"/>
      <c r="Q34" s="32"/>
      <c r="R34" s="56" t="e">
        <f t="shared" si="15"/>
        <v>#DIV/0!</v>
      </c>
      <c r="S34" s="32"/>
      <c r="T34" s="177"/>
      <c r="U34" s="164" t="e">
        <f t="shared" si="16"/>
        <v>#DIV/0!</v>
      </c>
      <c r="V34" s="165"/>
      <c r="W34" s="55"/>
      <c r="X34" s="56" t="e">
        <f t="shared" si="17"/>
        <v>#DIV/0!</v>
      </c>
      <c r="Y34" s="55"/>
      <c r="Z34" s="165"/>
      <c r="AA34" s="164" t="e">
        <f t="shared" si="18"/>
        <v>#DIV/0!</v>
      </c>
      <c r="AB34" s="165"/>
      <c r="AC34" s="38"/>
      <c r="AD34" s="56" t="e">
        <f t="shared" si="19"/>
        <v>#DIV/0!</v>
      </c>
      <c r="AE34" s="38"/>
      <c r="AF34" s="165"/>
      <c r="AG34" s="164" t="e">
        <f t="shared" si="20"/>
        <v>#DIV/0!</v>
      </c>
      <c r="AH34" s="165"/>
      <c r="AI34" s="38"/>
      <c r="AJ34" s="56" t="e">
        <f t="shared" si="21"/>
        <v>#DIV/0!</v>
      </c>
      <c r="AK34" s="74"/>
    </row>
    <row r="35" spans="1:37" s="112" customFormat="1" ht="28.5" customHeight="1">
      <c r="A35" s="106">
        <v>21</v>
      </c>
      <c r="B35" s="452" t="s">
        <v>86</v>
      </c>
      <c r="C35" s="453"/>
      <c r="D35" s="454"/>
      <c r="E35" s="107">
        <f t="shared" si="10"/>
        <v>0</v>
      </c>
      <c r="F35" s="105" t="e">
        <f t="shared" si="11"/>
        <v>#DIV/0!</v>
      </c>
      <c r="G35" s="108">
        <f t="shared" si="12"/>
        <v>0</v>
      </c>
      <c r="H35" s="174"/>
      <c r="I35" s="172" t="e">
        <f t="shared" si="13"/>
        <v>#DIV/0!</v>
      </c>
      <c r="J35" s="175"/>
      <c r="K35" s="108"/>
      <c r="L35" s="105" t="e">
        <f t="shared" si="1"/>
        <v>#DIV/0!</v>
      </c>
      <c r="M35" s="108"/>
      <c r="N35" s="175"/>
      <c r="O35" s="172" t="e">
        <f t="shared" si="14"/>
        <v>#DIV/0!</v>
      </c>
      <c r="P35" s="175"/>
      <c r="Q35" s="108"/>
      <c r="R35" s="105" t="e">
        <f t="shared" si="15"/>
        <v>#DIV/0!</v>
      </c>
      <c r="S35" s="108"/>
      <c r="T35" s="182"/>
      <c r="U35" s="172" t="e">
        <f t="shared" si="16"/>
        <v>#DIV/0!</v>
      </c>
      <c r="V35" s="175"/>
      <c r="W35" s="109"/>
      <c r="X35" s="105" t="e">
        <f t="shared" si="17"/>
        <v>#DIV/0!</v>
      </c>
      <c r="Y35" s="109"/>
      <c r="Z35" s="175"/>
      <c r="AA35" s="172" t="e">
        <f t="shared" si="18"/>
        <v>#DIV/0!</v>
      </c>
      <c r="AB35" s="175"/>
      <c r="AC35" s="110"/>
      <c r="AD35" s="105" t="e">
        <f t="shared" si="19"/>
        <v>#DIV/0!</v>
      </c>
      <c r="AE35" s="110"/>
      <c r="AF35" s="175"/>
      <c r="AG35" s="172" t="e">
        <f t="shared" si="20"/>
        <v>#DIV/0!</v>
      </c>
      <c r="AH35" s="175"/>
      <c r="AI35" s="110"/>
      <c r="AJ35" s="105" t="e">
        <f t="shared" si="21"/>
        <v>#DIV/0!</v>
      </c>
      <c r="AK35" s="118"/>
    </row>
    <row r="36" spans="1:37" ht="32.25" customHeight="1">
      <c r="A36" s="12">
        <v>22</v>
      </c>
      <c r="B36" s="444" t="s">
        <v>10</v>
      </c>
      <c r="C36" s="445"/>
      <c r="D36" s="446"/>
      <c r="E36" s="75">
        <f t="shared" si="10"/>
        <v>0</v>
      </c>
      <c r="F36" s="56" t="e">
        <f t="shared" si="11"/>
        <v>#DIV/0!</v>
      </c>
      <c r="G36" s="32">
        <f t="shared" si="12"/>
        <v>0</v>
      </c>
      <c r="H36" s="163"/>
      <c r="I36" s="164" t="e">
        <f t="shared" si="13"/>
        <v>#DIV/0!</v>
      </c>
      <c r="J36" s="165"/>
      <c r="K36" s="32"/>
      <c r="L36" s="56" t="e">
        <f t="shared" si="1"/>
        <v>#DIV/0!</v>
      </c>
      <c r="M36" s="32"/>
      <c r="N36" s="165"/>
      <c r="O36" s="164" t="e">
        <f t="shared" si="14"/>
        <v>#DIV/0!</v>
      </c>
      <c r="P36" s="165"/>
      <c r="Q36" s="32"/>
      <c r="R36" s="56" t="e">
        <f t="shared" si="15"/>
        <v>#DIV/0!</v>
      </c>
      <c r="S36" s="32"/>
      <c r="T36" s="177"/>
      <c r="U36" s="164" t="e">
        <f t="shared" si="16"/>
        <v>#DIV/0!</v>
      </c>
      <c r="V36" s="165"/>
      <c r="W36" s="55"/>
      <c r="X36" s="56" t="e">
        <f t="shared" si="17"/>
        <v>#DIV/0!</v>
      </c>
      <c r="Y36" s="55"/>
      <c r="Z36" s="165"/>
      <c r="AA36" s="164" t="e">
        <f t="shared" si="18"/>
        <v>#DIV/0!</v>
      </c>
      <c r="AB36" s="165"/>
      <c r="AC36" s="38"/>
      <c r="AD36" s="56" t="e">
        <f t="shared" si="19"/>
        <v>#DIV/0!</v>
      </c>
      <c r="AE36" s="38"/>
      <c r="AF36" s="165"/>
      <c r="AG36" s="164" t="e">
        <f t="shared" si="20"/>
        <v>#DIV/0!</v>
      </c>
      <c r="AH36" s="165"/>
      <c r="AI36" s="38"/>
      <c r="AJ36" s="56" t="e">
        <f t="shared" si="21"/>
        <v>#DIV/0!</v>
      </c>
      <c r="AK36" s="74"/>
    </row>
    <row r="37" spans="1:37" ht="32.25" customHeight="1">
      <c r="A37" s="12">
        <v>23</v>
      </c>
      <c r="B37" s="444" t="s">
        <v>87</v>
      </c>
      <c r="C37" s="445"/>
      <c r="D37" s="446"/>
      <c r="E37" s="75">
        <f t="shared" si="10"/>
        <v>0</v>
      </c>
      <c r="F37" s="56" t="e">
        <f t="shared" si="11"/>
        <v>#DIV/0!</v>
      </c>
      <c r="G37" s="32">
        <f t="shared" si="12"/>
        <v>0</v>
      </c>
      <c r="H37" s="163"/>
      <c r="I37" s="164" t="e">
        <f t="shared" si="13"/>
        <v>#DIV/0!</v>
      </c>
      <c r="J37" s="165"/>
      <c r="K37" s="32"/>
      <c r="L37" s="56" t="e">
        <f t="shared" si="1"/>
        <v>#DIV/0!</v>
      </c>
      <c r="M37" s="32"/>
      <c r="N37" s="165"/>
      <c r="O37" s="164" t="e">
        <f t="shared" si="14"/>
        <v>#DIV/0!</v>
      </c>
      <c r="P37" s="165"/>
      <c r="Q37" s="32"/>
      <c r="R37" s="56" t="e">
        <f t="shared" si="15"/>
        <v>#DIV/0!</v>
      </c>
      <c r="S37" s="32"/>
      <c r="T37" s="177"/>
      <c r="U37" s="164" t="e">
        <f t="shared" si="16"/>
        <v>#DIV/0!</v>
      </c>
      <c r="V37" s="165"/>
      <c r="W37" s="55"/>
      <c r="X37" s="56" t="e">
        <f t="shared" si="17"/>
        <v>#DIV/0!</v>
      </c>
      <c r="Y37" s="55"/>
      <c r="Z37" s="165"/>
      <c r="AA37" s="164" t="e">
        <f t="shared" si="18"/>
        <v>#DIV/0!</v>
      </c>
      <c r="AB37" s="165"/>
      <c r="AC37" s="38"/>
      <c r="AD37" s="56" t="e">
        <f t="shared" si="19"/>
        <v>#DIV/0!</v>
      </c>
      <c r="AE37" s="38"/>
      <c r="AF37" s="165"/>
      <c r="AG37" s="164" t="e">
        <f t="shared" si="20"/>
        <v>#DIV/0!</v>
      </c>
      <c r="AH37" s="165"/>
      <c r="AI37" s="38"/>
      <c r="AJ37" s="56" t="e">
        <f t="shared" si="21"/>
        <v>#DIV/0!</v>
      </c>
      <c r="AK37" s="74"/>
    </row>
    <row r="38" spans="1:37" ht="26.25" customHeight="1">
      <c r="A38" s="12">
        <v>24</v>
      </c>
      <c r="B38" s="455" t="s">
        <v>88</v>
      </c>
      <c r="C38" s="456"/>
      <c r="D38" s="457"/>
      <c r="E38" s="107">
        <f t="shared" si="10"/>
        <v>0</v>
      </c>
      <c r="F38" s="111" t="e">
        <f t="shared" si="11"/>
        <v>#DIV/0!</v>
      </c>
      <c r="G38" s="108">
        <f t="shared" si="12"/>
        <v>0</v>
      </c>
      <c r="H38" s="174"/>
      <c r="I38" s="172" t="e">
        <f t="shared" si="13"/>
        <v>#DIV/0!</v>
      </c>
      <c r="J38" s="175"/>
      <c r="K38" s="110"/>
      <c r="L38" s="105" t="e">
        <f t="shared" si="1"/>
        <v>#DIV/0!</v>
      </c>
      <c r="M38" s="110"/>
      <c r="N38" s="175"/>
      <c r="O38" s="172" t="e">
        <f t="shared" si="14"/>
        <v>#DIV/0!</v>
      </c>
      <c r="P38" s="175"/>
      <c r="Q38" s="110"/>
      <c r="R38" s="105" t="e">
        <f t="shared" si="15"/>
        <v>#DIV/0!</v>
      </c>
      <c r="S38" s="110"/>
      <c r="T38" s="182"/>
      <c r="U38" s="172" t="e">
        <f t="shared" si="16"/>
        <v>#DIV/0!</v>
      </c>
      <c r="V38" s="175"/>
      <c r="W38" s="176"/>
      <c r="X38" s="105" t="e">
        <f t="shared" si="17"/>
        <v>#DIV/0!</v>
      </c>
      <c r="Y38" s="176"/>
      <c r="Z38" s="175"/>
      <c r="AA38" s="172" t="e">
        <f t="shared" si="18"/>
        <v>#DIV/0!</v>
      </c>
      <c r="AB38" s="175"/>
      <c r="AC38" s="110"/>
      <c r="AD38" s="105" t="e">
        <f t="shared" si="19"/>
        <v>#DIV/0!</v>
      </c>
      <c r="AE38" s="110"/>
      <c r="AF38" s="175"/>
      <c r="AG38" s="172" t="e">
        <f t="shared" si="20"/>
        <v>#DIV/0!</v>
      </c>
      <c r="AH38" s="175"/>
      <c r="AI38" s="110"/>
      <c r="AJ38" s="105" t="e">
        <f t="shared" si="21"/>
        <v>#DIV/0!</v>
      </c>
      <c r="AK38" s="118"/>
    </row>
    <row r="39" spans="1:37" ht="33" customHeight="1">
      <c r="A39" s="12">
        <v>25</v>
      </c>
      <c r="B39" s="444" t="s">
        <v>89</v>
      </c>
      <c r="C39" s="445"/>
      <c r="D39" s="446"/>
      <c r="E39" s="75">
        <f t="shared" si="10"/>
        <v>0</v>
      </c>
      <c r="F39" s="56" t="e">
        <f t="shared" si="11"/>
        <v>#DIV/0!</v>
      </c>
      <c r="G39" s="32">
        <f t="shared" si="12"/>
        <v>0</v>
      </c>
      <c r="H39" s="163"/>
      <c r="I39" s="164" t="e">
        <f t="shared" si="13"/>
        <v>#DIV/0!</v>
      </c>
      <c r="J39" s="165"/>
      <c r="K39" s="32"/>
      <c r="L39" s="56" t="e">
        <f t="shared" si="1"/>
        <v>#DIV/0!</v>
      </c>
      <c r="M39" s="32"/>
      <c r="N39" s="165"/>
      <c r="O39" s="164" t="e">
        <f t="shared" si="14"/>
        <v>#DIV/0!</v>
      </c>
      <c r="P39" s="165"/>
      <c r="Q39" s="32"/>
      <c r="R39" s="56" t="e">
        <f t="shared" si="15"/>
        <v>#DIV/0!</v>
      </c>
      <c r="S39" s="32"/>
      <c r="T39" s="177"/>
      <c r="U39" s="164" t="e">
        <f t="shared" si="16"/>
        <v>#DIV/0!</v>
      </c>
      <c r="V39" s="165"/>
      <c r="W39" s="55"/>
      <c r="X39" s="56" t="e">
        <f t="shared" si="17"/>
        <v>#DIV/0!</v>
      </c>
      <c r="Y39" s="87"/>
      <c r="Z39" s="165"/>
      <c r="AA39" s="164" t="e">
        <f t="shared" si="18"/>
        <v>#DIV/0!</v>
      </c>
      <c r="AB39" s="165"/>
      <c r="AC39" s="38"/>
      <c r="AD39" s="56" t="e">
        <f t="shared" si="19"/>
        <v>#DIV/0!</v>
      </c>
      <c r="AE39" s="38"/>
      <c r="AF39" s="165"/>
      <c r="AG39" s="164" t="e">
        <f t="shared" si="20"/>
        <v>#DIV/0!</v>
      </c>
      <c r="AH39" s="165"/>
      <c r="AI39" s="38"/>
      <c r="AJ39" s="56" t="e">
        <f t="shared" si="21"/>
        <v>#DIV/0!</v>
      </c>
      <c r="AK39" s="74"/>
    </row>
    <row r="40" spans="1:37" ht="37.5" customHeight="1">
      <c r="A40" s="12">
        <v>26</v>
      </c>
      <c r="B40" s="444" t="s">
        <v>92</v>
      </c>
      <c r="C40" s="445"/>
      <c r="D40" s="446"/>
      <c r="E40" s="75">
        <f t="shared" si="10"/>
        <v>0</v>
      </c>
      <c r="F40" s="56" t="e">
        <f t="shared" si="11"/>
        <v>#DIV/0!</v>
      </c>
      <c r="G40" s="32">
        <f t="shared" si="12"/>
        <v>0</v>
      </c>
      <c r="H40" s="163"/>
      <c r="I40" s="164" t="e">
        <f t="shared" si="13"/>
        <v>#DIV/0!</v>
      </c>
      <c r="J40" s="165"/>
      <c r="K40" s="32"/>
      <c r="L40" s="56" t="e">
        <f t="shared" si="1"/>
        <v>#DIV/0!</v>
      </c>
      <c r="M40" s="32"/>
      <c r="N40" s="165"/>
      <c r="O40" s="164" t="e">
        <f t="shared" si="14"/>
        <v>#DIV/0!</v>
      </c>
      <c r="P40" s="165"/>
      <c r="Q40" s="32"/>
      <c r="R40" s="56" t="e">
        <f t="shared" si="15"/>
        <v>#DIV/0!</v>
      </c>
      <c r="S40" s="32"/>
      <c r="T40" s="177"/>
      <c r="U40" s="164" t="e">
        <f t="shared" si="16"/>
        <v>#DIV/0!</v>
      </c>
      <c r="V40" s="165"/>
      <c r="W40" s="55"/>
      <c r="X40" s="56" t="e">
        <f t="shared" si="17"/>
        <v>#DIV/0!</v>
      </c>
      <c r="Y40" s="87"/>
      <c r="Z40" s="165"/>
      <c r="AA40" s="164" t="e">
        <f t="shared" si="18"/>
        <v>#DIV/0!</v>
      </c>
      <c r="AB40" s="165"/>
      <c r="AC40" s="38"/>
      <c r="AD40" s="56" t="e">
        <f t="shared" si="19"/>
        <v>#DIV/0!</v>
      </c>
      <c r="AE40" s="38"/>
      <c r="AF40" s="165"/>
      <c r="AG40" s="164" t="e">
        <f t="shared" si="20"/>
        <v>#DIV/0!</v>
      </c>
      <c r="AH40" s="165"/>
      <c r="AI40" s="38"/>
      <c r="AJ40" s="56" t="e">
        <f t="shared" si="21"/>
        <v>#DIV/0!</v>
      </c>
      <c r="AK40" s="74"/>
    </row>
    <row r="41" spans="1:37" ht="37.5" customHeight="1">
      <c r="A41" s="12">
        <v>27</v>
      </c>
      <c r="B41" s="444" t="s">
        <v>90</v>
      </c>
      <c r="C41" s="445"/>
      <c r="D41" s="446"/>
      <c r="E41" s="75">
        <f t="shared" si="10"/>
        <v>0</v>
      </c>
      <c r="F41" s="56" t="e">
        <f t="shared" si="11"/>
        <v>#DIV/0!</v>
      </c>
      <c r="G41" s="32">
        <f t="shared" si="12"/>
        <v>0</v>
      </c>
      <c r="H41" s="163"/>
      <c r="I41" s="164" t="e">
        <f t="shared" si="13"/>
        <v>#DIV/0!</v>
      </c>
      <c r="J41" s="165"/>
      <c r="K41" s="32"/>
      <c r="L41" s="56" t="e">
        <f t="shared" si="1"/>
        <v>#DIV/0!</v>
      </c>
      <c r="M41" s="32"/>
      <c r="N41" s="165"/>
      <c r="O41" s="164" t="e">
        <f t="shared" si="14"/>
        <v>#DIV/0!</v>
      </c>
      <c r="P41" s="165"/>
      <c r="Q41" s="32"/>
      <c r="R41" s="56" t="e">
        <f t="shared" si="15"/>
        <v>#DIV/0!</v>
      </c>
      <c r="S41" s="32"/>
      <c r="T41" s="177"/>
      <c r="U41" s="164" t="e">
        <f t="shared" si="16"/>
        <v>#DIV/0!</v>
      </c>
      <c r="V41" s="165"/>
      <c r="W41" s="55"/>
      <c r="X41" s="56" t="e">
        <f t="shared" si="17"/>
        <v>#DIV/0!</v>
      </c>
      <c r="Y41" s="87"/>
      <c r="Z41" s="165"/>
      <c r="AA41" s="164" t="e">
        <f t="shared" si="18"/>
        <v>#DIV/0!</v>
      </c>
      <c r="AB41" s="165"/>
      <c r="AC41" s="38"/>
      <c r="AD41" s="56" t="e">
        <f t="shared" si="19"/>
        <v>#DIV/0!</v>
      </c>
      <c r="AE41" s="38"/>
      <c r="AF41" s="165"/>
      <c r="AG41" s="164" t="e">
        <f t="shared" si="20"/>
        <v>#DIV/0!</v>
      </c>
      <c r="AH41" s="165"/>
      <c r="AI41" s="38"/>
      <c r="AJ41" s="56" t="e">
        <f t="shared" si="21"/>
        <v>#DIV/0!</v>
      </c>
      <c r="AK41" s="74"/>
    </row>
    <row r="42" spans="1:37" ht="37.5" customHeight="1">
      <c r="A42" s="12">
        <v>28</v>
      </c>
      <c r="B42" s="443" t="s">
        <v>91</v>
      </c>
      <c r="C42" s="443"/>
      <c r="D42" s="443"/>
      <c r="E42" s="75">
        <f>(H42+K42+N42+Q42+T42+W42+Z42+AC42+AF42+AI42)</f>
        <v>0</v>
      </c>
      <c r="F42" s="56" t="e">
        <f t="shared" si="11"/>
        <v>#DIV/0!</v>
      </c>
      <c r="G42" s="32">
        <f t="shared" si="12"/>
        <v>0</v>
      </c>
      <c r="H42" s="163"/>
      <c r="I42" s="164" t="e">
        <f t="shared" si="13"/>
        <v>#DIV/0!</v>
      </c>
      <c r="J42" s="165"/>
      <c r="K42" s="32"/>
      <c r="L42" s="56" t="e">
        <f t="shared" si="1"/>
        <v>#DIV/0!</v>
      </c>
      <c r="M42" s="32"/>
      <c r="N42" s="165"/>
      <c r="O42" s="164" t="e">
        <f t="shared" si="14"/>
        <v>#DIV/0!</v>
      </c>
      <c r="P42" s="165"/>
      <c r="Q42" s="32"/>
      <c r="R42" s="56" t="e">
        <f t="shared" si="15"/>
        <v>#DIV/0!</v>
      </c>
      <c r="S42" s="32"/>
      <c r="T42" s="177"/>
      <c r="U42" s="164" t="e">
        <f t="shared" si="16"/>
        <v>#DIV/0!</v>
      </c>
      <c r="V42" s="165"/>
      <c r="W42" s="32"/>
      <c r="X42" s="56" t="e">
        <f t="shared" si="17"/>
        <v>#DIV/0!</v>
      </c>
      <c r="Y42" s="38"/>
      <c r="Z42" s="165"/>
      <c r="AA42" s="164" t="e">
        <f t="shared" si="18"/>
        <v>#DIV/0!</v>
      </c>
      <c r="AB42" s="165"/>
      <c r="AC42" s="38"/>
      <c r="AD42" s="56" t="e">
        <f t="shared" si="19"/>
        <v>#DIV/0!</v>
      </c>
      <c r="AE42" s="38"/>
      <c r="AF42" s="165"/>
      <c r="AG42" s="164" t="e">
        <f t="shared" si="20"/>
        <v>#DIV/0!</v>
      </c>
      <c r="AH42" s="165"/>
      <c r="AI42" s="38"/>
      <c r="AJ42" s="56" t="e">
        <f t="shared" si="21"/>
        <v>#DIV/0!</v>
      </c>
      <c r="AK42" s="74"/>
    </row>
    <row r="43" spans="1:37" ht="37.5" customHeight="1">
      <c r="A43" s="12">
        <v>29</v>
      </c>
      <c r="B43" s="443" t="s">
        <v>11</v>
      </c>
      <c r="C43" s="443"/>
      <c r="D43" s="443"/>
      <c r="E43" s="75">
        <f t="shared" si="10"/>
        <v>0</v>
      </c>
      <c r="F43" s="56" t="e">
        <f t="shared" si="11"/>
        <v>#DIV/0!</v>
      </c>
      <c r="G43" s="32">
        <f t="shared" si="12"/>
        <v>0</v>
      </c>
      <c r="H43" s="163"/>
      <c r="I43" s="164" t="e">
        <f t="shared" si="13"/>
        <v>#DIV/0!</v>
      </c>
      <c r="J43" s="165"/>
      <c r="K43" s="32"/>
      <c r="L43" s="56" t="e">
        <f t="shared" si="1"/>
        <v>#DIV/0!</v>
      </c>
      <c r="M43" s="32"/>
      <c r="N43" s="165"/>
      <c r="O43" s="164" t="e">
        <f t="shared" si="14"/>
        <v>#DIV/0!</v>
      </c>
      <c r="P43" s="165"/>
      <c r="Q43" s="32"/>
      <c r="R43" s="56" t="e">
        <f t="shared" si="15"/>
        <v>#DIV/0!</v>
      </c>
      <c r="S43" s="32"/>
      <c r="T43" s="177"/>
      <c r="U43" s="164" t="e">
        <f t="shared" si="16"/>
        <v>#DIV/0!</v>
      </c>
      <c r="V43" s="165"/>
      <c r="W43" s="32"/>
      <c r="X43" s="56" t="e">
        <f t="shared" si="17"/>
        <v>#DIV/0!</v>
      </c>
      <c r="Y43" s="32"/>
      <c r="Z43" s="165"/>
      <c r="AA43" s="164" t="e">
        <f t="shared" si="18"/>
        <v>#DIV/0!</v>
      </c>
      <c r="AB43" s="165"/>
      <c r="AC43" s="38"/>
      <c r="AD43" s="56" t="e">
        <f t="shared" si="19"/>
        <v>#DIV/0!</v>
      </c>
      <c r="AE43" s="38"/>
      <c r="AF43" s="165"/>
      <c r="AG43" s="164" t="e">
        <f t="shared" si="20"/>
        <v>#DIV/0!</v>
      </c>
      <c r="AH43" s="165"/>
      <c r="AI43" s="38"/>
      <c r="AJ43" s="56" t="e">
        <f t="shared" si="21"/>
        <v>#DIV/0!</v>
      </c>
      <c r="AK43" s="74"/>
    </row>
    <row r="44" spans="1:37" ht="37.5" customHeight="1">
      <c r="A44" s="12">
        <v>30</v>
      </c>
      <c r="B44" s="443" t="s">
        <v>12</v>
      </c>
      <c r="C44" s="443"/>
      <c r="D44" s="443"/>
      <c r="E44" s="75">
        <f t="shared" si="10"/>
        <v>0</v>
      </c>
      <c r="F44" s="56" t="e">
        <f t="shared" si="11"/>
        <v>#DIV/0!</v>
      </c>
      <c r="G44" s="32">
        <f t="shared" si="12"/>
        <v>0</v>
      </c>
      <c r="H44" s="163"/>
      <c r="I44" s="164" t="e">
        <f t="shared" si="13"/>
        <v>#DIV/0!</v>
      </c>
      <c r="J44" s="165"/>
      <c r="K44" s="32"/>
      <c r="L44" s="56" t="e">
        <f t="shared" si="1"/>
        <v>#DIV/0!</v>
      </c>
      <c r="M44" s="32"/>
      <c r="N44" s="165"/>
      <c r="O44" s="164" t="e">
        <f t="shared" si="14"/>
        <v>#DIV/0!</v>
      </c>
      <c r="P44" s="165"/>
      <c r="Q44" s="32"/>
      <c r="R44" s="56" t="e">
        <f t="shared" si="15"/>
        <v>#DIV/0!</v>
      </c>
      <c r="S44" s="32"/>
      <c r="T44" s="177"/>
      <c r="U44" s="164" t="e">
        <f t="shared" si="16"/>
        <v>#DIV/0!</v>
      </c>
      <c r="V44" s="165"/>
      <c r="W44" s="32"/>
      <c r="X44" s="56" t="e">
        <f t="shared" si="17"/>
        <v>#DIV/0!</v>
      </c>
      <c r="Y44" s="32"/>
      <c r="Z44" s="165"/>
      <c r="AA44" s="164" t="e">
        <f t="shared" si="18"/>
        <v>#DIV/0!</v>
      </c>
      <c r="AB44" s="165"/>
      <c r="AC44" s="38"/>
      <c r="AD44" s="56" t="e">
        <f t="shared" si="19"/>
        <v>#DIV/0!</v>
      </c>
      <c r="AE44" s="38"/>
      <c r="AF44" s="165"/>
      <c r="AG44" s="164" t="e">
        <f t="shared" si="20"/>
        <v>#DIV/0!</v>
      </c>
      <c r="AH44" s="165"/>
      <c r="AI44" s="38"/>
      <c r="AJ44" s="56" t="e">
        <f t="shared" si="21"/>
        <v>#DIV/0!</v>
      </c>
      <c r="AK44" s="74"/>
    </row>
    <row r="45" spans="1:37" ht="45" customHeight="1">
      <c r="A45" s="12"/>
      <c r="B45" s="447" t="s">
        <v>178</v>
      </c>
      <c r="C45" s="447"/>
      <c r="D45" s="447"/>
      <c r="E45" s="75">
        <f t="shared" si="10"/>
        <v>0</v>
      </c>
      <c r="F45" s="76" t="e">
        <f t="shared" si="11"/>
        <v>#DIV/0!</v>
      </c>
      <c r="G45" s="32">
        <f t="shared" si="12"/>
        <v>0</v>
      </c>
      <c r="H45" s="163"/>
      <c r="I45" s="164" t="e">
        <f t="shared" si="13"/>
        <v>#DIV/0!</v>
      </c>
      <c r="J45" s="165"/>
      <c r="K45" s="38"/>
      <c r="L45" s="56" t="e">
        <f t="shared" si="1"/>
        <v>#DIV/0!</v>
      </c>
      <c r="M45" s="38"/>
      <c r="N45" s="165"/>
      <c r="O45" s="164" t="e">
        <f t="shared" si="14"/>
        <v>#DIV/0!</v>
      </c>
      <c r="P45" s="165"/>
      <c r="Q45" s="38"/>
      <c r="R45" s="56" t="e">
        <f t="shared" si="15"/>
        <v>#DIV/0!</v>
      </c>
      <c r="S45" s="38"/>
      <c r="T45" s="165"/>
      <c r="U45" s="164" t="e">
        <f t="shared" si="16"/>
        <v>#DIV/0!</v>
      </c>
      <c r="V45" s="165"/>
      <c r="W45" s="38"/>
      <c r="X45" s="56" t="e">
        <f t="shared" si="17"/>
        <v>#DIV/0!</v>
      </c>
      <c r="Y45" s="38"/>
      <c r="Z45" s="165"/>
      <c r="AA45" s="164" t="e">
        <f t="shared" si="18"/>
        <v>#DIV/0!</v>
      </c>
      <c r="AB45" s="165"/>
      <c r="AC45" s="38"/>
      <c r="AD45" s="56" t="e">
        <f t="shared" si="19"/>
        <v>#DIV/0!</v>
      </c>
      <c r="AE45" s="38"/>
      <c r="AF45" s="184"/>
      <c r="AG45" s="164" t="e">
        <f t="shared" si="20"/>
        <v>#DIV/0!</v>
      </c>
      <c r="AH45" s="184"/>
      <c r="AI45" s="38"/>
      <c r="AJ45" s="56" t="e">
        <f t="shared" si="21"/>
        <v>#DIV/0!</v>
      </c>
      <c r="AK45" s="74"/>
    </row>
    <row r="46" spans="1:37" ht="43.5" customHeight="1">
      <c r="A46" s="12">
        <v>31</v>
      </c>
      <c r="B46" s="443" t="s">
        <v>13</v>
      </c>
      <c r="C46" s="443"/>
      <c r="D46" s="443"/>
      <c r="E46" s="75">
        <f t="shared" si="10"/>
        <v>0</v>
      </c>
      <c r="F46" s="76" t="e">
        <f t="shared" si="11"/>
        <v>#DIV/0!</v>
      </c>
      <c r="G46" s="32">
        <f t="shared" si="12"/>
        <v>0</v>
      </c>
      <c r="H46" s="163"/>
      <c r="I46" s="164" t="e">
        <f t="shared" si="13"/>
        <v>#DIV/0!</v>
      </c>
      <c r="J46" s="165"/>
      <c r="K46" s="38"/>
      <c r="L46" s="56" t="e">
        <f t="shared" si="1"/>
        <v>#DIV/0!</v>
      </c>
      <c r="M46" s="38"/>
      <c r="N46" s="165"/>
      <c r="O46" s="164" t="e">
        <f t="shared" si="14"/>
        <v>#DIV/0!</v>
      </c>
      <c r="P46" s="165"/>
      <c r="Q46" s="38"/>
      <c r="R46" s="56" t="e">
        <f t="shared" si="15"/>
        <v>#DIV/0!</v>
      </c>
      <c r="S46" s="38"/>
      <c r="T46" s="165"/>
      <c r="U46" s="164" t="e">
        <f t="shared" si="16"/>
        <v>#DIV/0!</v>
      </c>
      <c r="V46" s="165"/>
      <c r="W46" s="38"/>
      <c r="X46" s="56" t="e">
        <f t="shared" si="17"/>
        <v>#DIV/0!</v>
      </c>
      <c r="Y46" s="38"/>
      <c r="Z46" s="165"/>
      <c r="AA46" s="164" t="e">
        <f t="shared" si="18"/>
        <v>#DIV/0!</v>
      </c>
      <c r="AB46" s="165"/>
      <c r="AC46" s="38"/>
      <c r="AD46" s="56" t="e">
        <f t="shared" si="19"/>
        <v>#DIV/0!</v>
      </c>
      <c r="AE46" s="38"/>
      <c r="AF46" s="165"/>
      <c r="AG46" s="164" t="e">
        <f t="shared" si="20"/>
        <v>#DIV/0!</v>
      </c>
      <c r="AH46" s="165"/>
      <c r="AI46" s="38"/>
      <c r="AJ46" s="56" t="e">
        <f t="shared" si="21"/>
        <v>#DIV/0!</v>
      </c>
      <c r="AK46" s="74"/>
    </row>
    <row r="47" spans="1:37" ht="45.75" customHeight="1">
      <c r="A47" s="12"/>
      <c r="B47" s="447" t="s">
        <v>179</v>
      </c>
      <c r="C47" s="447"/>
      <c r="D47" s="447"/>
      <c r="E47" s="75">
        <f t="shared" si="10"/>
        <v>0</v>
      </c>
      <c r="F47" s="76" t="e">
        <f t="shared" si="11"/>
        <v>#DIV/0!</v>
      </c>
      <c r="G47" s="32">
        <f t="shared" si="12"/>
        <v>0</v>
      </c>
      <c r="H47" s="163"/>
      <c r="I47" s="164" t="e">
        <f t="shared" si="13"/>
        <v>#DIV/0!</v>
      </c>
      <c r="J47" s="165"/>
      <c r="K47" s="38"/>
      <c r="L47" s="56" t="e">
        <f t="shared" si="1"/>
        <v>#DIV/0!</v>
      </c>
      <c r="M47" s="38"/>
      <c r="N47" s="165"/>
      <c r="O47" s="164" t="e">
        <f t="shared" si="14"/>
        <v>#DIV/0!</v>
      </c>
      <c r="P47" s="165"/>
      <c r="Q47" s="38"/>
      <c r="R47" s="56" t="e">
        <f t="shared" si="15"/>
        <v>#DIV/0!</v>
      </c>
      <c r="S47" s="38"/>
      <c r="T47" s="165"/>
      <c r="U47" s="164" t="e">
        <f t="shared" si="16"/>
        <v>#DIV/0!</v>
      </c>
      <c r="V47" s="165"/>
      <c r="W47" s="38"/>
      <c r="X47" s="56" t="e">
        <f t="shared" si="17"/>
        <v>#DIV/0!</v>
      </c>
      <c r="Y47" s="38"/>
      <c r="Z47" s="165"/>
      <c r="AA47" s="164" t="e">
        <f t="shared" si="18"/>
        <v>#DIV/0!</v>
      </c>
      <c r="AB47" s="165"/>
      <c r="AC47" s="38"/>
      <c r="AD47" s="56" t="e">
        <f t="shared" si="19"/>
        <v>#DIV/0!</v>
      </c>
      <c r="AE47" s="38"/>
      <c r="AF47" s="165"/>
      <c r="AG47" s="164" t="e">
        <f t="shared" si="20"/>
        <v>#DIV/0!</v>
      </c>
      <c r="AH47" s="165"/>
      <c r="AI47" s="38"/>
      <c r="AJ47" s="56" t="e">
        <f t="shared" si="21"/>
        <v>#DIV/0!</v>
      </c>
      <c r="AK47" s="74"/>
    </row>
    <row r="48" spans="1:37" ht="39" customHeight="1">
      <c r="A48" s="12">
        <v>32</v>
      </c>
      <c r="B48" s="443" t="s">
        <v>14</v>
      </c>
      <c r="C48" s="443"/>
      <c r="D48" s="443"/>
      <c r="E48" s="75">
        <f t="shared" si="10"/>
        <v>0</v>
      </c>
      <c r="F48" s="76" t="e">
        <f t="shared" si="11"/>
        <v>#DIV/0!</v>
      </c>
      <c r="G48" s="32">
        <f t="shared" si="12"/>
        <v>0</v>
      </c>
      <c r="H48" s="163"/>
      <c r="I48" s="164" t="e">
        <f t="shared" si="13"/>
        <v>#DIV/0!</v>
      </c>
      <c r="J48" s="165"/>
      <c r="K48" s="32"/>
      <c r="L48" s="56" t="e">
        <f t="shared" si="1"/>
        <v>#DIV/0!</v>
      </c>
      <c r="M48" s="32"/>
      <c r="N48" s="165"/>
      <c r="O48" s="164" t="e">
        <f t="shared" si="14"/>
        <v>#DIV/0!</v>
      </c>
      <c r="P48" s="165"/>
      <c r="Q48" s="32"/>
      <c r="R48" s="56" t="e">
        <f t="shared" si="15"/>
        <v>#DIV/0!</v>
      </c>
      <c r="S48" s="32"/>
      <c r="T48" s="165"/>
      <c r="U48" s="164" t="e">
        <f t="shared" si="16"/>
        <v>#DIV/0!</v>
      </c>
      <c r="V48" s="165"/>
      <c r="W48" s="32"/>
      <c r="X48" s="56" t="e">
        <f t="shared" si="17"/>
        <v>#DIV/0!</v>
      </c>
      <c r="Y48" s="32"/>
      <c r="Z48" s="165"/>
      <c r="AA48" s="164" t="e">
        <f t="shared" si="18"/>
        <v>#DIV/0!</v>
      </c>
      <c r="AB48" s="165"/>
      <c r="AC48" s="38"/>
      <c r="AD48" s="56" t="e">
        <f t="shared" si="19"/>
        <v>#DIV/0!</v>
      </c>
      <c r="AE48" s="38"/>
      <c r="AF48" s="165"/>
      <c r="AG48" s="164" t="e">
        <f t="shared" si="20"/>
        <v>#DIV/0!</v>
      </c>
      <c r="AH48" s="165"/>
      <c r="AI48" s="38"/>
      <c r="AJ48" s="56" t="e">
        <f t="shared" si="21"/>
        <v>#DIV/0!</v>
      </c>
      <c r="AK48" s="74"/>
    </row>
    <row r="49" spans="1:37" ht="41.25" customHeight="1">
      <c r="A49" s="12">
        <v>33</v>
      </c>
      <c r="B49" s="443" t="s">
        <v>15</v>
      </c>
      <c r="C49" s="443"/>
      <c r="D49" s="443"/>
      <c r="E49" s="75">
        <f t="shared" si="10"/>
        <v>0</v>
      </c>
      <c r="F49" s="76" t="e">
        <f t="shared" si="11"/>
        <v>#DIV/0!</v>
      </c>
      <c r="G49" s="32">
        <f t="shared" si="12"/>
        <v>0</v>
      </c>
      <c r="H49" s="163"/>
      <c r="I49" s="164" t="e">
        <f t="shared" si="13"/>
        <v>#DIV/0!</v>
      </c>
      <c r="J49" s="165"/>
      <c r="K49" s="32"/>
      <c r="L49" s="56" t="e">
        <f t="shared" si="1"/>
        <v>#DIV/0!</v>
      </c>
      <c r="M49" s="32"/>
      <c r="N49" s="165"/>
      <c r="O49" s="164" t="e">
        <f t="shared" si="14"/>
        <v>#DIV/0!</v>
      </c>
      <c r="P49" s="165"/>
      <c r="Q49" s="32"/>
      <c r="R49" s="56" t="e">
        <f t="shared" si="15"/>
        <v>#DIV/0!</v>
      </c>
      <c r="S49" s="32"/>
      <c r="T49" s="165"/>
      <c r="U49" s="164" t="e">
        <f t="shared" si="16"/>
        <v>#DIV/0!</v>
      </c>
      <c r="V49" s="165"/>
      <c r="W49" s="32"/>
      <c r="X49" s="56" t="e">
        <f t="shared" si="17"/>
        <v>#DIV/0!</v>
      </c>
      <c r="Y49" s="32"/>
      <c r="Z49" s="165"/>
      <c r="AA49" s="164" t="e">
        <f t="shared" si="18"/>
        <v>#DIV/0!</v>
      </c>
      <c r="AB49" s="165"/>
      <c r="AC49" s="38"/>
      <c r="AD49" s="56" t="e">
        <f t="shared" si="19"/>
        <v>#DIV/0!</v>
      </c>
      <c r="AE49" s="38"/>
      <c r="AF49" s="165"/>
      <c r="AG49" s="164" t="e">
        <f t="shared" si="20"/>
        <v>#DIV/0!</v>
      </c>
      <c r="AH49" s="165"/>
      <c r="AI49" s="38"/>
      <c r="AJ49" s="56" t="e">
        <f t="shared" si="21"/>
        <v>#DIV/0!</v>
      </c>
      <c r="AK49" s="74"/>
    </row>
    <row r="50" spans="1:37" ht="60.75" customHeight="1">
      <c r="A50" s="7"/>
      <c r="B50" s="447" t="s">
        <v>96</v>
      </c>
      <c r="C50" s="447"/>
      <c r="D50" s="447"/>
      <c r="E50" s="86">
        <f t="shared" si="10"/>
        <v>0</v>
      </c>
      <c r="F50" s="76" t="e">
        <f t="shared" si="11"/>
        <v>#DIV/0!</v>
      </c>
      <c r="G50" s="38">
        <f t="shared" si="12"/>
        <v>0</v>
      </c>
      <c r="H50" s="165"/>
      <c r="I50" s="164" t="e">
        <f t="shared" si="13"/>
        <v>#DIV/0!</v>
      </c>
      <c r="J50" s="165"/>
      <c r="K50" s="38"/>
      <c r="L50" s="56" t="e">
        <f t="shared" si="1"/>
        <v>#DIV/0!</v>
      </c>
      <c r="M50" s="38"/>
      <c r="N50" s="165"/>
      <c r="O50" s="164" t="e">
        <f t="shared" si="14"/>
        <v>#DIV/0!</v>
      </c>
      <c r="P50" s="165"/>
      <c r="Q50" s="38"/>
      <c r="R50" s="56" t="e">
        <f t="shared" si="15"/>
        <v>#DIV/0!</v>
      </c>
      <c r="S50" s="38"/>
      <c r="T50" s="165"/>
      <c r="U50" s="164" t="e">
        <f t="shared" si="16"/>
        <v>#DIV/0!</v>
      </c>
      <c r="V50" s="165"/>
      <c r="W50" s="38"/>
      <c r="X50" s="56" t="e">
        <f t="shared" si="17"/>
        <v>#DIV/0!</v>
      </c>
      <c r="Y50" s="38"/>
      <c r="Z50" s="165"/>
      <c r="AA50" s="164" t="e">
        <f t="shared" si="18"/>
        <v>#DIV/0!</v>
      </c>
      <c r="AB50" s="165"/>
      <c r="AC50" s="38"/>
      <c r="AD50" s="56" t="e">
        <f t="shared" si="19"/>
        <v>#DIV/0!</v>
      </c>
      <c r="AE50" s="38"/>
      <c r="AF50" s="184"/>
      <c r="AG50" s="164" t="e">
        <f t="shared" si="20"/>
        <v>#DIV/0!</v>
      </c>
      <c r="AH50" s="184"/>
      <c r="AI50" s="38"/>
      <c r="AJ50" s="56" t="e">
        <f t="shared" si="21"/>
        <v>#DIV/0!</v>
      </c>
      <c r="AK50" s="74"/>
    </row>
    <row r="51" spans="1:37" ht="34.5" customHeight="1">
      <c r="A51" s="2">
        <v>34</v>
      </c>
      <c r="B51" s="443" t="s">
        <v>16</v>
      </c>
      <c r="C51" s="443"/>
      <c r="D51" s="443"/>
      <c r="E51" s="75">
        <f t="shared" si="10"/>
        <v>0</v>
      </c>
      <c r="F51" s="56" t="e">
        <f t="shared" si="11"/>
        <v>#DIV/0!</v>
      </c>
      <c r="G51" s="32">
        <f t="shared" si="12"/>
        <v>0</v>
      </c>
      <c r="H51" s="165"/>
      <c r="I51" s="164" t="e">
        <f t="shared" si="13"/>
        <v>#DIV/0!</v>
      </c>
      <c r="J51" s="165"/>
      <c r="K51" s="32"/>
      <c r="L51" s="56" t="e">
        <f t="shared" si="1"/>
        <v>#DIV/0!</v>
      </c>
      <c r="M51" s="32"/>
      <c r="N51" s="165"/>
      <c r="O51" s="164" t="e">
        <f t="shared" si="14"/>
        <v>#DIV/0!</v>
      </c>
      <c r="P51" s="165"/>
      <c r="Q51" s="32"/>
      <c r="R51" s="56" t="e">
        <f t="shared" si="15"/>
        <v>#DIV/0!</v>
      </c>
      <c r="S51" s="32"/>
      <c r="T51" s="165"/>
      <c r="U51" s="164" t="e">
        <f t="shared" si="16"/>
        <v>#DIV/0!</v>
      </c>
      <c r="V51" s="165"/>
      <c r="W51" s="32"/>
      <c r="X51" s="56" t="e">
        <f t="shared" si="17"/>
        <v>#DIV/0!</v>
      </c>
      <c r="Y51" s="32"/>
      <c r="Z51" s="165"/>
      <c r="AA51" s="164" t="e">
        <f t="shared" si="18"/>
        <v>#DIV/0!</v>
      </c>
      <c r="AB51" s="165"/>
      <c r="AC51" s="38"/>
      <c r="AD51" s="56" t="e">
        <f t="shared" si="19"/>
        <v>#DIV/0!</v>
      </c>
      <c r="AE51" s="38"/>
      <c r="AF51" s="165"/>
      <c r="AG51" s="164" t="e">
        <f t="shared" si="20"/>
        <v>#DIV/0!</v>
      </c>
      <c r="AH51" s="165"/>
      <c r="AI51" s="38"/>
      <c r="AJ51" s="56" t="e">
        <f t="shared" si="21"/>
        <v>#DIV/0!</v>
      </c>
      <c r="AK51" s="74"/>
    </row>
    <row r="52" spans="1:37" ht="24.75" customHeight="1">
      <c r="A52" s="2"/>
      <c r="B52" s="23"/>
      <c r="C52" s="23"/>
      <c r="D52" s="30">
        <v>1</v>
      </c>
      <c r="E52" s="75">
        <f t="shared" si="10"/>
        <v>0</v>
      </c>
      <c r="F52" s="56" t="e">
        <f t="shared" si="11"/>
        <v>#DIV/0!</v>
      </c>
      <c r="G52" s="32">
        <f t="shared" si="12"/>
        <v>0</v>
      </c>
      <c r="H52" s="165"/>
      <c r="I52" s="164" t="e">
        <f t="shared" si="13"/>
        <v>#DIV/0!</v>
      </c>
      <c r="J52" s="165"/>
      <c r="K52" s="32"/>
      <c r="L52" s="56" t="e">
        <f t="shared" si="1"/>
        <v>#DIV/0!</v>
      </c>
      <c r="M52" s="32"/>
      <c r="N52" s="165"/>
      <c r="O52" s="164" t="e">
        <f t="shared" si="14"/>
        <v>#DIV/0!</v>
      </c>
      <c r="P52" s="165"/>
      <c r="Q52" s="32"/>
      <c r="R52" s="56" t="e">
        <f t="shared" si="15"/>
        <v>#DIV/0!</v>
      </c>
      <c r="S52" s="32"/>
      <c r="T52" s="165"/>
      <c r="U52" s="164" t="e">
        <f t="shared" si="16"/>
        <v>#DIV/0!</v>
      </c>
      <c r="V52" s="165"/>
      <c r="W52" s="32"/>
      <c r="X52" s="56" t="e">
        <f t="shared" si="17"/>
        <v>#DIV/0!</v>
      </c>
      <c r="Y52" s="32"/>
      <c r="Z52" s="165"/>
      <c r="AA52" s="164" t="e">
        <f t="shared" si="18"/>
        <v>#DIV/0!</v>
      </c>
      <c r="AB52" s="165"/>
      <c r="AC52" s="38"/>
      <c r="AD52" s="56" t="e">
        <f t="shared" si="19"/>
        <v>#DIV/0!</v>
      </c>
      <c r="AE52" s="38"/>
      <c r="AF52" s="165"/>
      <c r="AG52" s="164" t="e">
        <f t="shared" si="20"/>
        <v>#DIV/0!</v>
      </c>
      <c r="AH52" s="165"/>
      <c r="AI52" s="38"/>
      <c r="AJ52" s="56" t="e">
        <f t="shared" si="21"/>
        <v>#DIV/0!</v>
      </c>
      <c r="AK52" s="74"/>
    </row>
    <row r="53" spans="1:37" ht="24.75" customHeight="1">
      <c r="A53" s="2"/>
      <c r="B53" s="23"/>
      <c r="C53" s="23"/>
      <c r="D53" s="30">
        <v>2</v>
      </c>
      <c r="E53" s="75">
        <f t="shared" si="10"/>
        <v>0</v>
      </c>
      <c r="F53" s="56" t="e">
        <f t="shared" si="11"/>
        <v>#DIV/0!</v>
      </c>
      <c r="G53" s="32">
        <f t="shared" si="12"/>
        <v>0</v>
      </c>
      <c r="H53" s="165"/>
      <c r="I53" s="164" t="e">
        <f t="shared" si="13"/>
        <v>#DIV/0!</v>
      </c>
      <c r="J53" s="165"/>
      <c r="K53" s="32"/>
      <c r="L53" s="56" t="e">
        <f t="shared" si="1"/>
        <v>#DIV/0!</v>
      </c>
      <c r="M53" s="32"/>
      <c r="N53" s="165"/>
      <c r="O53" s="164" t="e">
        <f t="shared" si="14"/>
        <v>#DIV/0!</v>
      </c>
      <c r="P53" s="165"/>
      <c r="Q53" s="32"/>
      <c r="R53" s="56" t="e">
        <f t="shared" si="15"/>
        <v>#DIV/0!</v>
      </c>
      <c r="S53" s="32"/>
      <c r="T53" s="165"/>
      <c r="U53" s="164" t="e">
        <f t="shared" si="16"/>
        <v>#DIV/0!</v>
      </c>
      <c r="V53" s="165"/>
      <c r="W53" s="32"/>
      <c r="X53" s="56" t="e">
        <f t="shared" si="17"/>
        <v>#DIV/0!</v>
      </c>
      <c r="Y53" s="32"/>
      <c r="Z53" s="165"/>
      <c r="AA53" s="164" t="e">
        <f t="shared" si="18"/>
        <v>#DIV/0!</v>
      </c>
      <c r="AB53" s="165"/>
      <c r="AC53" s="38"/>
      <c r="AD53" s="56" t="e">
        <f t="shared" si="19"/>
        <v>#DIV/0!</v>
      </c>
      <c r="AE53" s="38"/>
      <c r="AF53" s="165"/>
      <c r="AG53" s="164" t="e">
        <f t="shared" si="20"/>
        <v>#DIV/0!</v>
      </c>
      <c r="AH53" s="165"/>
      <c r="AI53" s="38"/>
      <c r="AJ53" s="56" t="e">
        <f t="shared" si="21"/>
        <v>#DIV/0!</v>
      </c>
      <c r="AK53" s="74"/>
    </row>
    <row r="54" spans="1:37" ht="24.75" customHeight="1">
      <c r="A54" s="2"/>
      <c r="B54" s="23"/>
      <c r="C54" s="23"/>
      <c r="D54" s="30">
        <v>3</v>
      </c>
      <c r="E54" s="75">
        <f t="shared" si="10"/>
        <v>0</v>
      </c>
      <c r="F54" s="56" t="e">
        <f t="shared" si="11"/>
        <v>#DIV/0!</v>
      </c>
      <c r="G54" s="32">
        <f t="shared" si="12"/>
        <v>0</v>
      </c>
      <c r="H54" s="165"/>
      <c r="I54" s="164" t="e">
        <f t="shared" si="13"/>
        <v>#DIV/0!</v>
      </c>
      <c r="J54" s="165"/>
      <c r="K54" s="32"/>
      <c r="L54" s="56" t="e">
        <f t="shared" si="1"/>
        <v>#DIV/0!</v>
      </c>
      <c r="M54" s="32"/>
      <c r="N54" s="165"/>
      <c r="O54" s="164" t="e">
        <f t="shared" si="14"/>
        <v>#DIV/0!</v>
      </c>
      <c r="P54" s="165"/>
      <c r="Q54" s="32"/>
      <c r="R54" s="56" t="e">
        <f t="shared" si="15"/>
        <v>#DIV/0!</v>
      </c>
      <c r="S54" s="32"/>
      <c r="T54" s="165"/>
      <c r="U54" s="164" t="e">
        <f t="shared" si="16"/>
        <v>#DIV/0!</v>
      </c>
      <c r="V54" s="165"/>
      <c r="W54" s="32"/>
      <c r="X54" s="56" t="e">
        <f t="shared" si="17"/>
        <v>#DIV/0!</v>
      </c>
      <c r="Y54" s="32"/>
      <c r="Z54" s="165"/>
      <c r="AA54" s="164" t="e">
        <f t="shared" si="18"/>
        <v>#DIV/0!</v>
      </c>
      <c r="AB54" s="165"/>
      <c r="AC54" s="38"/>
      <c r="AD54" s="56" t="e">
        <f t="shared" si="19"/>
        <v>#DIV/0!</v>
      </c>
      <c r="AE54" s="38"/>
      <c r="AF54" s="165"/>
      <c r="AG54" s="164" t="e">
        <f t="shared" si="20"/>
        <v>#DIV/0!</v>
      </c>
      <c r="AH54" s="165"/>
      <c r="AI54" s="38"/>
      <c r="AJ54" s="56" t="e">
        <f t="shared" si="21"/>
        <v>#DIV/0!</v>
      </c>
      <c r="AK54" s="74"/>
    </row>
    <row r="55" spans="1:37" ht="24.75" customHeight="1">
      <c r="A55" s="2"/>
      <c r="B55" s="23"/>
      <c r="C55" s="23"/>
      <c r="D55" s="30" t="s">
        <v>262</v>
      </c>
      <c r="E55" s="75">
        <f t="shared" si="10"/>
        <v>0</v>
      </c>
      <c r="F55" s="56" t="e">
        <f t="shared" si="11"/>
        <v>#DIV/0!</v>
      </c>
      <c r="G55" s="32">
        <f t="shared" si="12"/>
        <v>0</v>
      </c>
      <c r="H55" s="165"/>
      <c r="I55" s="164" t="e">
        <f t="shared" si="13"/>
        <v>#DIV/0!</v>
      </c>
      <c r="J55" s="165"/>
      <c r="K55" s="32"/>
      <c r="L55" s="56" t="e">
        <f t="shared" si="1"/>
        <v>#DIV/0!</v>
      </c>
      <c r="M55" s="32"/>
      <c r="N55" s="165"/>
      <c r="O55" s="164" t="e">
        <f t="shared" si="14"/>
        <v>#DIV/0!</v>
      </c>
      <c r="P55" s="165"/>
      <c r="Q55" s="32"/>
      <c r="R55" s="56" t="e">
        <f t="shared" si="15"/>
        <v>#DIV/0!</v>
      </c>
      <c r="S55" s="32"/>
      <c r="T55" s="165"/>
      <c r="U55" s="164" t="e">
        <f t="shared" si="16"/>
        <v>#DIV/0!</v>
      </c>
      <c r="V55" s="165"/>
      <c r="W55" s="32"/>
      <c r="X55" s="56" t="e">
        <f t="shared" si="17"/>
        <v>#DIV/0!</v>
      </c>
      <c r="Y55" s="32"/>
      <c r="Z55" s="165"/>
      <c r="AA55" s="164" t="e">
        <f t="shared" si="18"/>
        <v>#DIV/0!</v>
      </c>
      <c r="AB55" s="165"/>
      <c r="AC55" s="38"/>
      <c r="AD55" s="56" t="e">
        <f t="shared" si="19"/>
        <v>#DIV/0!</v>
      </c>
      <c r="AE55" s="38"/>
      <c r="AF55" s="165"/>
      <c r="AG55" s="164" t="e">
        <f t="shared" si="20"/>
        <v>#DIV/0!</v>
      </c>
      <c r="AH55" s="165"/>
      <c r="AI55" s="38"/>
      <c r="AJ55" s="56" t="e">
        <f t="shared" si="21"/>
        <v>#DIV/0!</v>
      </c>
      <c r="AK55" s="74"/>
    </row>
    <row r="56" spans="1:37" ht="32.25" customHeight="1">
      <c r="A56" s="7">
        <v>35</v>
      </c>
      <c r="B56" s="448" t="s">
        <v>252</v>
      </c>
      <c r="C56" s="448"/>
      <c r="D56" s="448"/>
      <c r="E56" s="75">
        <f t="shared" si="10"/>
        <v>0</v>
      </c>
      <c r="F56" s="56" t="e">
        <f t="shared" si="11"/>
        <v>#DIV/0!</v>
      </c>
      <c r="G56" s="32">
        <f t="shared" si="12"/>
        <v>0</v>
      </c>
      <c r="H56" s="163"/>
      <c r="I56" s="164" t="e">
        <f t="shared" si="13"/>
        <v>#DIV/0!</v>
      </c>
      <c r="J56" s="165"/>
      <c r="K56" s="32"/>
      <c r="L56" s="56" t="e">
        <f t="shared" si="1"/>
        <v>#DIV/0!</v>
      </c>
      <c r="M56" s="32"/>
      <c r="N56" s="165"/>
      <c r="O56" s="164" t="e">
        <f t="shared" si="14"/>
        <v>#DIV/0!</v>
      </c>
      <c r="P56" s="165"/>
      <c r="Q56" s="32"/>
      <c r="R56" s="56" t="e">
        <f t="shared" si="15"/>
        <v>#DIV/0!</v>
      </c>
      <c r="S56" s="32"/>
      <c r="T56" s="177"/>
      <c r="U56" s="164" t="e">
        <f t="shared" si="16"/>
        <v>#DIV/0!</v>
      </c>
      <c r="V56" s="165"/>
      <c r="W56" s="32"/>
      <c r="X56" s="56" t="e">
        <f t="shared" si="17"/>
        <v>#DIV/0!</v>
      </c>
      <c r="Y56" s="32"/>
      <c r="Z56" s="165"/>
      <c r="AA56" s="164" t="e">
        <f t="shared" si="18"/>
        <v>#DIV/0!</v>
      </c>
      <c r="AB56" s="165"/>
      <c r="AC56" s="38"/>
      <c r="AD56" s="56" t="e">
        <f t="shared" si="19"/>
        <v>#DIV/0!</v>
      </c>
      <c r="AE56" s="38"/>
      <c r="AF56" s="165"/>
      <c r="AG56" s="164" t="e">
        <f t="shared" si="20"/>
        <v>#DIV/0!</v>
      </c>
      <c r="AH56" s="165"/>
      <c r="AI56" s="38"/>
      <c r="AJ56" s="56" t="e">
        <f t="shared" si="21"/>
        <v>#DIV/0!</v>
      </c>
      <c r="AK56" s="74"/>
    </row>
    <row r="57" spans="1:37" ht="32.25" customHeight="1">
      <c r="A57" s="7">
        <v>36</v>
      </c>
      <c r="B57" s="448" t="s">
        <v>93</v>
      </c>
      <c r="C57" s="448"/>
      <c r="D57" s="448"/>
      <c r="E57" s="75">
        <f t="shared" si="10"/>
        <v>0</v>
      </c>
      <c r="F57" s="56" t="e">
        <f t="shared" si="11"/>
        <v>#DIV/0!</v>
      </c>
      <c r="G57" s="32">
        <f aca="true" t="shared" si="22" ref="G57:G63">(J57+M57+P57+S57+Y57+AB57+AE57+AH57+AK57)</f>
        <v>0</v>
      </c>
      <c r="H57" s="163"/>
      <c r="I57" s="164" t="e">
        <f t="shared" si="13"/>
        <v>#DIV/0!</v>
      </c>
      <c r="J57" s="165"/>
      <c r="K57" s="32"/>
      <c r="L57" s="56" t="e">
        <f t="shared" si="1"/>
        <v>#DIV/0!</v>
      </c>
      <c r="M57" s="32"/>
      <c r="N57" s="165"/>
      <c r="O57" s="164" t="e">
        <f t="shared" si="14"/>
        <v>#DIV/0!</v>
      </c>
      <c r="P57" s="165"/>
      <c r="Q57" s="32"/>
      <c r="R57" s="56" t="e">
        <f t="shared" si="15"/>
        <v>#DIV/0!</v>
      </c>
      <c r="S57" s="32"/>
      <c r="T57" s="177"/>
      <c r="U57" s="164" t="e">
        <f t="shared" si="16"/>
        <v>#DIV/0!</v>
      </c>
      <c r="V57" s="165"/>
      <c r="W57" s="32"/>
      <c r="X57" s="56" t="e">
        <f t="shared" si="17"/>
        <v>#DIV/0!</v>
      </c>
      <c r="Y57" s="32"/>
      <c r="Z57" s="165"/>
      <c r="AA57" s="164" t="e">
        <f t="shared" si="18"/>
        <v>#DIV/0!</v>
      </c>
      <c r="AB57" s="165"/>
      <c r="AC57" s="38"/>
      <c r="AD57" s="56" t="e">
        <f t="shared" si="19"/>
        <v>#DIV/0!</v>
      </c>
      <c r="AE57" s="38"/>
      <c r="AF57" s="165"/>
      <c r="AG57" s="164" t="e">
        <f t="shared" si="20"/>
        <v>#DIV/0!</v>
      </c>
      <c r="AH57" s="165"/>
      <c r="AI57" s="38"/>
      <c r="AJ57" s="56" t="e">
        <f t="shared" si="21"/>
        <v>#DIV/0!</v>
      </c>
      <c r="AK57" s="74"/>
    </row>
    <row r="58" spans="1:37" ht="32.25" customHeight="1">
      <c r="A58" s="7">
        <v>37</v>
      </c>
      <c r="B58" s="448" t="s">
        <v>253</v>
      </c>
      <c r="C58" s="448"/>
      <c r="D58" s="448"/>
      <c r="E58" s="75">
        <f t="shared" si="10"/>
        <v>0</v>
      </c>
      <c r="F58" s="56" t="e">
        <f t="shared" si="11"/>
        <v>#DIV/0!</v>
      </c>
      <c r="G58" s="32">
        <f t="shared" si="22"/>
        <v>0</v>
      </c>
      <c r="H58" s="163"/>
      <c r="I58" s="164" t="e">
        <f t="shared" si="13"/>
        <v>#DIV/0!</v>
      </c>
      <c r="J58" s="165"/>
      <c r="K58" s="32"/>
      <c r="L58" s="56" t="e">
        <f t="shared" si="1"/>
        <v>#DIV/0!</v>
      </c>
      <c r="M58" s="32"/>
      <c r="N58" s="165"/>
      <c r="O58" s="164" t="e">
        <f t="shared" si="14"/>
        <v>#DIV/0!</v>
      </c>
      <c r="P58" s="165"/>
      <c r="Q58" s="32"/>
      <c r="R58" s="56" t="e">
        <f t="shared" si="15"/>
        <v>#DIV/0!</v>
      </c>
      <c r="S58" s="32"/>
      <c r="T58" s="177"/>
      <c r="U58" s="164" t="e">
        <f t="shared" si="16"/>
        <v>#DIV/0!</v>
      </c>
      <c r="V58" s="165"/>
      <c r="W58" s="32"/>
      <c r="X58" s="56" t="e">
        <f t="shared" si="17"/>
        <v>#DIV/0!</v>
      </c>
      <c r="Y58" s="32"/>
      <c r="Z58" s="165"/>
      <c r="AA58" s="164" t="e">
        <f t="shared" si="18"/>
        <v>#DIV/0!</v>
      </c>
      <c r="AB58" s="165"/>
      <c r="AC58" s="38"/>
      <c r="AD58" s="56" t="e">
        <f t="shared" si="19"/>
        <v>#DIV/0!</v>
      </c>
      <c r="AE58" s="38"/>
      <c r="AF58" s="165"/>
      <c r="AG58" s="164" t="e">
        <f t="shared" si="20"/>
        <v>#DIV/0!</v>
      </c>
      <c r="AH58" s="165"/>
      <c r="AI58" s="38"/>
      <c r="AJ58" s="56" t="e">
        <f t="shared" si="21"/>
        <v>#DIV/0!</v>
      </c>
      <c r="AK58" s="74"/>
    </row>
    <row r="59" spans="1:37" ht="32.25" customHeight="1">
      <c r="A59" s="7">
        <v>38</v>
      </c>
      <c r="B59" s="448" t="s">
        <v>94</v>
      </c>
      <c r="C59" s="448"/>
      <c r="D59" s="448"/>
      <c r="E59" s="75">
        <f t="shared" si="10"/>
        <v>0</v>
      </c>
      <c r="F59" s="56" t="e">
        <f t="shared" si="11"/>
        <v>#DIV/0!</v>
      </c>
      <c r="G59" s="32">
        <f t="shared" si="22"/>
        <v>0</v>
      </c>
      <c r="H59" s="163"/>
      <c r="I59" s="164" t="e">
        <f t="shared" si="13"/>
        <v>#DIV/0!</v>
      </c>
      <c r="J59" s="165"/>
      <c r="K59" s="32"/>
      <c r="L59" s="56" t="e">
        <f t="shared" si="1"/>
        <v>#DIV/0!</v>
      </c>
      <c r="M59" s="32"/>
      <c r="N59" s="165"/>
      <c r="O59" s="164" t="e">
        <f t="shared" si="14"/>
        <v>#DIV/0!</v>
      </c>
      <c r="P59" s="165"/>
      <c r="Q59" s="32"/>
      <c r="R59" s="56" t="e">
        <f t="shared" si="15"/>
        <v>#DIV/0!</v>
      </c>
      <c r="S59" s="32"/>
      <c r="T59" s="177"/>
      <c r="U59" s="164" t="e">
        <f t="shared" si="16"/>
        <v>#DIV/0!</v>
      </c>
      <c r="V59" s="165"/>
      <c r="W59" s="32"/>
      <c r="X59" s="56" t="e">
        <f t="shared" si="17"/>
        <v>#DIV/0!</v>
      </c>
      <c r="Y59" s="32"/>
      <c r="Z59" s="165"/>
      <c r="AA59" s="164" t="e">
        <f t="shared" si="18"/>
        <v>#DIV/0!</v>
      </c>
      <c r="AB59" s="165"/>
      <c r="AC59" s="38"/>
      <c r="AD59" s="56" t="e">
        <f t="shared" si="19"/>
        <v>#DIV/0!</v>
      </c>
      <c r="AE59" s="38"/>
      <c r="AF59" s="165"/>
      <c r="AG59" s="164" t="e">
        <f t="shared" si="20"/>
        <v>#DIV/0!</v>
      </c>
      <c r="AH59" s="165"/>
      <c r="AI59" s="38"/>
      <c r="AJ59" s="56" t="e">
        <f t="shared" si="21"/>
        <v>#DIV/0!</v>
      </c>
      <c r="AK59" s="74"/>
    </row>
    <row r="60" spans="1:37" ht="30.75" customHeight="1">
      <c r="A60" s="7">
        <v>39</v>
      </c>
      <c r="B60" s="448" t="s">
        <v>95</v>
      </c>
      <c r="C60" s="448"/>
      <c r="D60" s="448"/>
      <c r="E60" s="75">
        <f t="shared" si="10"/>
        <v>0</v>
      </c>
      <c r="F60" s="56" t="e">
        <f t="shared" si="11"/>
        <v>#DIV/0!</v>
      </c>
      <c r="G60" s="32">
        <f t="shared" si="22"/>
        <v>0</v>
      </c>
      <c r="H60" s="163"/>
      <c r="I60" s="164" t="e">
        <f t="shared" si="13"/>
        <v>#DIV/0!</v>
      </c>
      <c r="J60" s="165"/>
      <c r="K60" s="32"/>
      <c r="L60" s="56" t="e">
        <f t="shared" si="1"/>
        <v>#DIV/0!</v>
      </c>
      <c r="M60" s="32"/>
      <c r="N60" s="165"/>
      <c r="O60" s="164" t="e">
        <f t="shared" si="14"/>
        <v>#DIV/0!</v>
      </c>
      <c r="P60" s="165"/>
      <c r="Q60" s="32"/>
      <c r="R60" s="56" t="e">
        <f t="shared" si="15"/>
        <v>#DIV/0!</v>
      </c>
      <c r="S60" s="32"/>
      <c r="T60" s="177"/>
      <c r="U60" s="164" t="e">
        <f t="shared" si="16"/>
        <v>#DIV/0!</v>
      </c>
      <c r="V60" s="165"/>
      <c r="W60" s="32"/>
      <c r="X60" s="56" t="e">
        <f t="shared" si="17"/>
        <v>#DIV/0!</v>
      </c>
      <c r="Y60" s="32"/>
      <c r="Z60" s="165"/>
      <c r="AA60" s="164" t="e">
        <f t="shared" si="18"/>
        <v>#DIV/0!</v>
      </c>
      <c r="AB60" s="165"/>
      <c r="AC60" s="38"/>
      <c r="AD60" s="56" t="e">
        <f t="shared" si="19"/>
        <v>#DIV/0!</v>
      </c>
      <c r="AE60" s="38"/>
      <c r="AF60" s="165"/>
      <c r="AG60" s="164" t="e">
        <f t="shared" si="20"/>
        <v>#DIV/0!</v>
      </c>
      <c r="AH60" s="165"/>
      <c r="AI60" s="38"/>
      <c r="AJ60" s="56" t="e">
        <f t="shared" si="21"/>
        <v>#DIV/0!</v>
      </c>
      <c r="AK60" s="74"/>
    </row>
    <row r="61" spans="1:37" ht="32.25" customHeight="1">
      <c r="A61" s="14">
        <v>40</v>
      </c>
      <c r="B61" s="448" t="s">
        <v>254</v>
      </c>
      <c r="C61" s="448"/>
      <c r="D61" s="448"/>
      <c r="E61" s="75">
        <f t="shared" si="10"/>
        <v>0</v>
      </c>
      <c r="F61" s="56" t="e">
        <f t="shared" si="11"/>
        <v>#DIV/0!</v>
      </c>
      <c r="G61" s="32">
        <f t="shared" si="22"/>
        <v>0</v>
      </c>
      <c r="H61" s="163"/>
      <c r="I61" s="164" t="e">
        <f t="shared" si="13"/>
        <v>#DIV/0!</v>
      </c>
      <c r="J61" s="165"/>
      <c r="K61" s="32"/>
      <c r="L61" s="56" t="e">
        <f t="shared" si="1"/>
        <v>#DIV/0!</v>
      </c>
      <c r="M61" s="32"/>
      <c r="N61" s="165"/>
      <c r="O61" s="164" t="e">
        <f t="shared" si="14"/>
        <v>#DIV/0!</v>
      </c>
      <c r="P61" s="165"/>
      <c r="Q61" s="32"/>
      <c r="R61" s="56" t="e">
        <f t="shared" si="15"/>
        <v>#DIV/0!</v>
      </c>
      <c r="S61" s="32"/>
      <c r="T61" s="177"/>
      <c r="U61" s="164" t="e">
        <f t="shared" si="16"/>
        <v>#DIV/0!</v>
      </c>
      <c r="V61" s="165"/>
      <c r="W61" s="32"/>
      <c r="X61" s="56" t="e">
        <f t="shared" si="17"/>
        <v>#DIV/0!</v>
      </c>
      <c r="Y61" s="32"/>
      <c r="Z61" s="165"/>
      <c r="AA61" s="164" t="e">
        <f t="shared" si="18"/>
        <v>#DIV/0!</v>
      </c>
      <c r="AB61" s="165"/>
      <c r="AC61" s="38"/>
      <c r="AD61" s="56" t="e">
        <f t="shared" si="19"/>
        <v>#DIV/0!</v>
      </c>
      <c r="AE61" s="38"/>
      <c r="AF61" s="165"/>
      <c r="AG61" s="164" t="e">
        <f t="shared" si="20"/>
        <v>#DIV/0!</v>
      </c>
      <c r="AH61" s="165"/>
      <c r="AI61" s="38"/>
      <c r="AJ61" s="56" t="e">
        <f t="shared" si="21"/>
        <v>#DIV/0!</v>
      </c>
      <c r="AK61" s="74"/>
    </row>
    <row r="62" spans="1:37" ht="32.25" customHeight="1">
      <c r="A62" s="14">
        <v>41</v>
      </c>
      <c r="B62" s="448" t="s">
        <v>255</v>
      </c>
      <c r="C62" s="448"/>
      <c r="D62" s="448"/>
      <c r="E62" s="75">
        <f>(H62+K62+N62+Q62+T62+W62+Z62+AC62+AF62+AI62)</f>
        <v>0</v>
      </c>
      <c r="F62" s="56" t="e">
        <f t="shared" si="11"/>
        <v>#DIV/0!</v>
      </c>
      <c r="G62" s="32">
        <f t="shared" si="22"/>
        <v>0</v>
      </c>
      <c r="H62" s="163"/>
      <c r="I62" s="164" t="e">
        <f t="shared" si="13"/>
        <v>#DIV/0!</v>
      </c>
      <c r="J62" s="165"/>
      <c r="K62" s="32"/>
      <c r="L62" s="56" t="e">
        <f t="shared" si="1"/>
        <v>#DIV/0!</v>
      </c>
      <c r="M62" s="32"/>
      <c r="N62" s="165"/>
      <c r="O62" s="164" t="e">
        <f t="shared" si="14"/>
        <v>#DIV/0!</v>
      </c>
      <c r="P62" s="165"/>
      <c r="Q62" s="32"/>
      <c r="R62" s="56" t="e">
        <f t="shared" si="15"/>
        <v>#DIV/0!</v>
      </c>
      <c r="S62" s="32"/>
      <c r="T62" s="177"/>
      <c r="U62" s="164" t="e">
        <f t="shared" si="16"/>
        <v>#DIV/0!</v>
      </c>
      <c r="V62" s="165"/>
      <c r="W62" s="32"/>
      <c r="X62" s="56" t="e">
        <f t="shared" si="17"/>
        <v>#DIV/0!</v>
      </c>
      <c r="Y62" s="32"/>
      <c r="Z62" s="165"/>
      <c r="AA62" s="164" t="e">
        <f t="shared" si="18"/>
        <v>#DIV/0!</v>
      </c>
      <c r="AB62" s="165"/>
      <c r="AC62" s="38"/>
      <c r="AD62" s="56" t="e">
        <f t="shared" si="19"/>
        <v>#DIV/0!</v>
      </c>
      <c r="AE62" s="38"/>
      <c r="AF62" s="165"/>
      <c r="AG62" s="164" t="e">
        <f t="shared" si="20"/>
        <v>#DIV/0!</v>
      </c>
      <c r="AH62" s="165"/>
      <c r="AI62" s="38"/>
      <c r="AJ62" s="56" t="e">
        <f t="shared" si="21"/>
        <v>#DIV/0!</v>
      </c>
      <c r="AK62" s="74"/>
    </row>
    <row r="63" spans="1:37" ht="42" customHeight="1">
      <c r="A63" s="14">
        <v>42</v>
      </c>
      <c r="B63" s="448" t="s">
        <v>256</v>
      </c>
      <c r="C63" s="448"/>
      <c r="D63" s="448"/>
      <c r="E63" s="75">
        <f t="shared" si="10"/>
        <v>0</v>
      </c>
      <c r="F63" s="56" t="e">
        <f t="shared" si="11"/>
        <v>#DIV/0!</v>
      </c>
      <c r="G63" s="32">
        <f t="shared" si="22"/>
        <v>0</v>
      </c>
      <c r="H63" s="163"/>
      <c r="I63" s="164" t="e">
        <f t="shared" si="13"/>
        <v>#DIV/0!</v>
      </c>
      <c r="J63" s="165"/>
      <c r="K63" s="32"/>
      <c r="L63" s="56" t="e">
        <f t="shared" si="1"/>
        <v>#DIV/0!</v>
      </c>
      <c r="M63" s="32"/>
      <c r="N63" s="165"/>
      <c r="O63" s="164" t="e">
        <f t="shared" si="14"/>
        <v>#DIV/0!</v>
      </c>
      <c r="P63" s="165"/>
      <c r="Q63" s="32"/>
      <c r="R63" s="56" t="e">
        <f t="shared" si="15"/>
        <v>#DIV/0!</v>
      </c>
      <c r="S63" s="32"/>
      <c r="T63" s="183"/>
      <c r="U63" s="164" t="e">
        <f t="shared" si="16"/>
        <v>#DIV/0!</v>
      </c>
      <c r="V63" s="165"/>
      <c r="W63" s="32"/>
      <c r="X63" s="56" t="e">
        <f t="shared" si="17"/>
        <v>#DIV/0!</v>
      </c>
      <c r="Y63" s="32"/>
      <c r="Z63" s="165"/>
      <c r="AA63" s="164" t="e">
        <f t="shared" si="18"/>
        <v>#DIV/0!</v>
      </c>
      <c r="AB63" s="165"/>
      <c r="AC63" s="38"/>
      <c r="AD63" s="56" t="e">
        <f t="shared" si="19"/>
        <v>#DIV/0!</v>
      </c>
      <c r="AE63" s="38"/>
      <c r="AF63" s="165"/>
      <c r="AG63" s="164" t="e">
        <f t="shared" si="20"/>
        <v>#DIV/0!</v>
      </c>
      <c r="AH63" s="165"/>
      <c r="AI63" s="38"/>
      <c r="AJ63" s="56" t="e">
        <f t="shared" si="21"/>
        <v>#DIV/0!</v>
      </c>
      <c r="AK63" s="74"/>
    </row>
    <row r="64" spans="1:37" ht="50.25" customHeight="1">
      <c r="A64" s="14"/>
      <c r="B64" s="447" t="s">
        <v>97</v>
      </c>
      <c r="C64" s="447"/>
      <c r="D64" s="447"/>
      <c r="E64" s="86">
        <f t="shared" si="10"/>
        <v>0</v>
      </c>
      <c r="F64" s="76" t="e">
        <f t="shared" si="11"/>
        <v>#DIV/0!</v>
      </c>
      <c r="G64" s="38">
        <f t="shared" si="12"/>
        <v>0</v>
      </c>
      <c r="H64" s="165"/>
      <c r="I64" s="164" t="e">
        <f t="shared" si="13"/>
        <v>#DIV/0!</v>
      </c>
      <c r="J64" s="165"/>
      <c r="K64" s="38"/>
      <c r="L64" s="56" t="e">
        <f t="shared" si="1"/>
        <v>#DIV/0!</v>
      </c>
      <c r="M64" s="38"/>
      <c r="N64" s="165"/>
      <c r="O64" s="164" t="e">
        <f t="shared" si="14"/>
        <v>#DIV/0!</v>
      </c>
      <c r="P64" s="165"/>
      <c r="Q64" s="38"/>
      <c r="R64" s="56" t="e">
        <f t="shared" si="15"/>
        <v>#DIV/0!</v>
      </c>
      <c r="S64" s="38"/>
      <c r="T64" s="165"/>
      <c r="U64" s="164" t="e">
        <f t="shared" si="16"/>
        <v>#DIV/0!</v>
      </c>
      <c r="V64" s="165"/>
      <c r="W64" s="38"/>
      <c r="X64" s="56" t="e">
        <f t="shared" si="17"/>
        <v>#DIV/0!</v>
      </c>
      <c r="Y64" s="38"/>
      <c r="Z64" s="165"/>
      <c r="AA64" s="164" t="e">
        <f t="shared" si="18"/>
        <v>#DIV/0!</v>
      </c>
      <c r="AB64" s="165"/>
      <c r="AC64" s="38"/>
      <c r="AD64" s="56" t="e">
        <f t="shared" si="19"/>
        <v>#DIV/0!</v>
      </c>
      <c r="AE64" s="38"/>
      <c r="AF64" s="184"/>
      <c r="AG64" s="164" t="e">
        <f t="shared" si="20"/>
        <v>#DIV/0!</v>
      </c>
      <c r="AH64" s="184"/>
      <c r="AI64" s="38"/>
      <c r="AJ64" s="56" t="e">
        <f t="shared" si="21"/>
        <v>#DIV/0!</v>
      </c>
      <c r="AK64" s="74"/>
    </row>
    <row r="65" spans="1:37" ht="45" customHeight="1">
      <c r="A65" s="8">
        <v>43</v>
      </c>
      <c r="B65" s="443" t="s">
        <v>17</v>
      </c>
      <c r="C65" s="443"/>
      <c r="D65" s="443"/>
      <c r="E65" s="75">
        <f t="shared" si="10"/>
        <v>0</v>
      </c>
      <c r="F65" s="56" t="e">
        <f t="shared" si="11"/>
        <v>#DIV/0!</v>
      </c>
      <c r="G65" s="32">
        <f t="shared" si="12"/>
        <v>0</v>
      </c>
      <c r="H65" s="165"/>
      <c r="I65" s="164" t="e">
        <f t="shared" si="13"/>
        <v>#DIV/0!</v>
      </c>
      <c r="J65" s="165"/>
      <c r="K65" s="32"/>
      <c r="L65" s="56" t="e">
        <f t="shared" si="1"/>
        <v>#DIV/0!</v>
      </c>
      <c r="M65" s="32"/>
      <c r="N65" s="165"/>
      <c r="O65" s="164" t="e">
        <f t="shared" si="14"/>
        <v>#DIV/0!</v>
      </c>
      <c r="P65" s="165"/>
      <c r="Q65" s="32"/>
      <c r="R65" s="56" t="e">
        <f t="shared" si="15"/>
        <v>#DIV/0!</v>
      </c>
      <c r="S65" s="32"/>
      <c r="T65" s="165"/>
      <c r="U65" s="164" t="e">
        <f t="shared" si="16"/>
        <v>#DIV/0!</v>
      </c>
      <c r="V65" s="165"/>
      <c r="W65" s="32"/>
      <c r="X65" s="56" t="e">
        <f t="shared" si="17"/>
        <v>#DIV/0!</v>
      </c>
      <c r="Y65" s="32"/>
      <c r="Z65" s="165"/>
      <c r="AA65" s="164" t="e">
        <f t="shared" si="18"/>
        <v>#DIV/0!</v>
      </c>
      <c r="AB65" s="165"/>
      <c r="AC65" s="38"/>
      <c r="AD65" s="56" t="e">
        <f t="shared" si="19"/>
        <v>#DIV/0!</v>
      </c>
      <c r="AE65" s="38"/>
      <c r="AF65" s="165"/>
      <c r="AG65" s="164" t="e">
        <f t="shared" si="20"/>
        <v>#DIV/0!</v>
      </c>
      <c r="AH65" s="165"/>
      <c r="AI65" s="38"/>
      <c r="AJ65" s="56" t="e">
        <f t="shared" si="21"/>
        <v>#DIV/0!</v>
      </c>
      <c r="AK65" s="74"/>
    </row>
    <row r="66" spans="1:37" ht="26.25" customHeight="1">
      <c r="A66" s="8"/>
      <c r="B66" s="23"/>
      <c r="C66" s="23"/>
      <c r="D66" s="30">
        <v>1</v>
      </c>
      <c r="E66" s="75">
        <f t="shared" si="10"/>
        <v>0</v>
      </c>
      <c r="F66" s="56" t="e">
        <f t="shared" si="11"/>
        <v>#DIV/0!</v>
      </c>
      <c r="G66" s="32">
        <f t="shared" si="12"/>
        <v>0</v>
      </c>
      <c r="H66" s="165"/>
      <c r="I66" s="164" t="e">
        <f t="shared" si="13"/>
        <v>#DIV/0!</v>
      </c>
      <c r="J66" s="165"/>
      <c r="K66" s="32"/>
      <c r="L66" s="56" t="e">
        <f t="shared" si="1"/>
        <v>#DIV/0!</v>
      </c>
      <c r="M66" s="32"/>
      <c r="N66" s="165"/>
      <c r="O66" s="164" t="e">
        <f t="shared" si="14"/>
        <v>#DIV/0!</v>
      </c>
      <c r="P66" s="165"/>
      <c r="Q66" s="32"/>
      <c r="R66" s="56" t="e">
        <f t="shared" si="15"/>
        <v>#DIV/0!</v>
      </c>
      <c r="S66" s="32"/>
      <c r="T66" s="165"/>
      <c r="U66" s="164" t="e">
        <f t="shared" si="16"/>
        <v>#DIV/0!</v>
      </c>
      <c r="V66" s="165"/>
      <c r="W66" s="32"/>
      <c r="X66" s="56" t="e">
        <f t="shared" si="17"/>
        <v>#DIV/0!</v>
      </c>
      <c r="Y66" s="32"/>
      <c r="Z66" s="165"/>
      <c r="AA66" s="164" t="e">
        <f t="shared" si="18"/>
        <v>#DIV/0!</v>
      </c>
      <c r="AB66" s="165"/>
      <c r="AC66" s="38"/>
      <c r="AD66" s="56" t="e">
        <f t="shared" si="19"/>
        <v>#DIV/0!</v>
      </c>
      <c r="AE66" s="38"/>
      <c r="AF66" s="165"/>
      <c r="AG66" s="164" t="e">
        <f t="shared" si="20"/>
        <v>#DIV/0!</v>
      </c>
      <c r="AH66" s="165"/>
      <c r="AI66" s="38"/>
      <c r="AJ66" s="56" t="e">
        <f t="shared" si="21"/>
        <v>#DIV/0!</v>
      </c>
      <c r="AK66" s="74"/>
    </row>
    <row r="67" spans="1:37" ht="26.25" customHeight="1">
      <c r="A67" s="8"/>
      <c r="B67" s="23"/>
      <c r="C67" s="23"/>
      <c r="D67" s="30">
        <v>2</v>
      </c>
      <c r="E67" s="75">
        <f t="shared" si="10"/>
        <v>0</v>
      </c>
      <c r="F67" s="56" t="e">
        <f t="shared" si="11"/>
        <v>#DIV/0!</v>
      </c>
      <c r="G67" s="32">
        <f t="shared" si="12"/>
        <v>0</v>
      </c>
      <c r="H67" s="165"/>
      <c r="I67" s="164" t="e">
        <f t="shared" si="13"/>
        <v>#DIV/0!</v>
      </c>
      <c r="J67" s="165"/>
      <c r="K67" s="32"/>
      <c r="L67" s="56" t="e">
        <f t="shared" si="1"/>
        <v>#DIV/0!</v>
      </c>
      <c r="M67" s="32"/>
      <c r="N67" s="165"/>
      <c r="O67" s="164" t="e">
        <f t="shared" si="14"/>
        <v>#DIV/0!</v>
      </c>
      <c r="P67" s="165"/>
      <c r="Q67" s="32"/>
      <c r="R67" s="56" t="e">
        <f t="shared" si="15"/>
        <v>#DIV/0!</v>
      </c>
      <c r="S67" s="32"/>
      <c r="T67" s="165"/>
      <c r="U67" s="164" t="e">
        <f t="shared" si="16"/>
        <v>#DIV/0!</v>
      </c>
      <c r="V67" s="165"/>
      <c r="W67" s="32"/>
      <c r="X67" s="56" t="e">
        <f t="shared" si="17"/>
        <v>#DIV/0!</v>
      </c>
      <c r="Y67" s="32"/>
      <c r="Z67" s="165"/>
      <c r="AA67" s="164" t="e">
        <f t="shared" si="18"/>
        <v>#DIV/0!</v>
      </c>
      <c r="AB67" s="165"/>
      <c r="AC67" s="38"/>
      <c r="AD67" s="56" t="e">
        <f t="shared" si="19"/>
        <v>#DIV/0!</v>
      </c>
      <c r="AE67" s="38"/>
      <c r="AF67" s="165"/>
      <c r="AG67" s="164" t="e">
        <f t="shared" si="20"/>
        <v>#DIV/0!</v>
      </c>
      <c r="AH67" s="165"/>
      <c r="AI67" s="38"/>
      <c r="AJ67" s="56" t="e">
        <f t="shared" si="21"/>
        <v>#DIV/0!</v>
      </c>
      <c r="AK67" s="74"/>
    </row>
    <row r="68" spans="1:37" ht="26.25" customHeight="1">
      <c r="A68" s="8"/>
      <c r="B68" s="23"/>
      <c r="C68" s="23"/>
      <c r="D68" s="30">
        <v>3</v>
      </c>
      <c r="E68" s="75">
        <f t="shared" si="10"/>
        <v>0</v>
      </c>
      <c r="F68" s="56" t="e">
        <f t="shared" si="11"/>
        <v>#DIV/0!</v>
      </c>
      <c r="G68" s="32">
        <f t="shared" si="12"/>
        <v>0</v>
      </c>
      <c r="H68" s="165"/>
      <c r="I68" s="164" t="e">
        <f t="shared" si="13"/>
        <v>#DIV/0!</v>
      </c>
      <c r="J68" s="165"/>
      <c r="K68" s="32"/>
      <c r="L68" s="56" t="e">
        <f t="shared" si="1"/>
        <v>#DIV/0!</v>
      </c>
      <c r="M68" s="32"/>
      <c r="N68" s="165"/>
      <c r="O68" s="164" t="e">
        <f t="shared" si="14"/>
        <v>#DIV/0!</v>
      </c>
      <c r="P68" s="165"/>
      <c r="Q68" s="32"/>
      <c r="R68" s="56" t="e">
        <f t="shared" si="15"/>
        <v>#DIV/0!</v>
      </c>
      <c r="S68" s="32"/>
      <c r="T68" s="165"/>
      <c r="U68" s="164" t="e">
        <f t="shared" si="16"/>
        <v>#DIV/0!</v>
      </c>
      <c r="V68" s="165"/>
      <c r="W68" s="32"/>
      <c r="X68" s="56" t="e">
        <f t="shared" si="17"/>
        <v>#DIV/0!</v>
      </c>
      <c r="Y68" s="32"/>
      <c r="Z68" s="165"/>
      <c r="AA68" s="164" t="e">
        <f t="shared" si="18"/>
        <v>#DIV/0!</v>
      </c>
      <c r="AB68" s="165"/>
      <c r="AC68" s="38"/>
      <c r="AD68" s="56" t="e">
        <f t="shared" si="19"/>
        <v>#DIV/0!</v>
      </c>
      <c r="AE68" s="38"/>
      <c r="AF68" s="165"/>
      <c r="AG68" s="164" t="e">
        <f t="shared" si="20"/>
        <v>#DIV/0!</v>
      </c>
      <c r="AH68" s="165"/>
      <c r="AI68" s="38"/>
      <c r="AJ68" s="56" t="e">
        <f t="shared" si="21"/>
        <v>#DIV/0!</v>
      </c>
      <c r="AK68" s="74"/>
    </row>
    <row r="69" spans="1:37" ht="26.25" customHeight="1">
      <c r="A69" s="8"/>
      <c r="B69" s="23"/>
      <c r="C69" s="23"/>
      <c r="D69" s="30" t="s">
        <v>262</v>
      </c>
      <c r="E69" s="75">
        <f t="shared" si="10"/>
        <v>0</v>
      </c>
      <c r="F69" s="56" t="e">
        <f t="shared" si="11"/>
        <v>#DIV/0!</v>
      </c>
      <c r="G69" s="32">
        <f t="shared" si="12"/>
        <v>0</v>
      </c>
      <c r="H69" s="165"/>
      <c r="I69" s="164" t="e">
        <f t="shared" si="13"/>
        <v>#DIV/0!</v>
      </c>
      <c r="J69" s="165"/>
      <c r="K69" s="32"/>
      <c r="L69" s="56" t="e">
        <f t="shared" si="1"/>
        <v>#DIV/0!</v>
      </c>
      <c r="M69" s="32"/>
      <c r="N69" s="165"/>
      <c r="O69" s="164" t="e">
        <f t="shared" si="14"/>
        <v>#DIV/0!</v>
      </c>
      <c r="P69" s="165"/>
      <c r="Q69" s="32"/>
      <c r="R69" s="56" t="e">
        <f t="shared" si="15"/>
        <v>#DIV/0!</v>
      </c>
      <c r="S69" s="32"/>
      <c r="T69" s="165"/>
      <c r="U69" s="164" t="e">
        <f t="shared" si="16"/>
        <v>#DIV/0!</v>
      </c>
      <c r="V69" s="165"/>
      <c r="W69" s="32"/>
      <c r="X69" s="56" t="e">
        <f t="shared" si="17"/>
        <v>#DIV/0!</v>
      </c>
      <c r="Y69" s="32"/>
      <c r="Z69" s="165"/>
      <c r="AA69" s="164" t="e">
        <f t="shared" si="18"/>
        <v>#DIV/0!</v>
      </c>
      <c r="AB69" s="165"/>
      <c r="AC69" s="38"/>
      <c r="AD69" s="56" t="e">
        <f t="shared" si="19"/>
        <v>#DIV/0!</v>
      </c>
      <c r="AE69" s="38"/>
      <c r="AF69" s="165"/>
      <c r="AG69" s="164" t="e">
        <f t="shared" si="20"/>
        <v>#DIV/0!</v>
      </c>
      <c r="AH69" s="165"/>
      <c r="AI69" s="38"/>
      <c r="AJ69" s="56" t="e">
        <f t="shared" si="21"/>
        <v>#DIV/0!</v>
      </c>
      <c r="AK69" s="74"/>
    </row>
    <row r="70" spans="1:37" ht="36.75" customHeight="1">
      <c r="A70" s="14">
        <v>44</v>
      </c>
      <c r="B70" s="443" t="s">
        <v>263</v>
      </c>
      <c r="C70" s="443"/>
      <c r="D70" s="443"/>
      <c r="E70" s="75">
        <f>(H70+K70+N70+Q70+T70+W70+Z70+AC70+AF70+AI70)</f>
        <v>0</v>
      </c>
      <c r="F70" s="56" t="e">
        <f t="shared" si="11"/>
        <v>#DIV/0!</v>
      </c>
      <c r="G70" s="32">
        <f>(J70+M70+P70+S70+V70+Y70+AB70+AE70+AH70+AK70)</f>
        <v>0</v>
      </c>
      <c r="H70" s="163"/>
      <c r="I70" s="164" t="e">
        <f t="shared" si="13"/>
        <v>#DIV/0!</v>
      </c>
      <c r="J70" s="165"/>
      <c r="K70" s="32"/>
      <c r="L70" s="56" t="e">
        <f t="shared" si="1"/>
        <v>#DIV/0!</v>
      </c>
      <c r="M70" s="32"/>
      <c r="N70" s="165"/>
      <c r="O70" s="164" t="e">
        <f t="shared" si="14"/>
        <v>#DIV/0!</v>
      </c>
      <c r="P70" s="165"/>
      <c r="Q70" s="32"/>
      <c r="R70" s="56" t="e">
        <f t="shared" si="15"/>
        <v>#DIV/0!</v>
      </c>
      <c r="S70" s="32"/>
      <c r="T70" s="177"/>
      <c r="U70" s="164" t="e">
        <f t="shared" si="16"/>
        <v>#DIV/0!</v>
      </c>
      <c r="V70" s="165"/>
      <c r="W70" s="32"/>
      <c r="X70" s="56" t="e">
        <f t="shared" si="17"/>
        <v>#DIV/0!</v>
      </c>
      <c r="Y70" s="32"/>
      <c r="Z70" s="165"/>
      <c r="AA70" s="164" t="e">
        <f t="shared" si="18"/>
        <v>#DIV/0!</v>
      </c>
      <c r="AB70" s="165"/>
      <c r="AC70" s="38"/>
      <c r="AD70" s="56" t="e">
        <f t="shared" si="19"/>
        <v>#DIV/0!</v>
      </c>
      <c r="AE70" s="38"/>
      <c r="AF70" s="165"/>
      <c r="AG70" s="164" t="e">
        <f t="shared" si="20"/>
        <v>#DIV/0!</v>
      </c>
      <c r="AH70" s="165"/>
      <c r="AI70" s="38"/>
      <c r="AJ70" s="56" t="e">
        <f t="shared" si="21"/>
        <v>#DIV/0!</v>
      </c>
      <c r="AK70" s="74"/>
    </row>
    <row r="71" spans="1:37" ht="21.75" customHeight="1">
      <c r="A71" s="8">
        <v>45</v>
      </c>
      <c r="B71" s="451" t="s">
        <v>259</v>
      </c>
      <c r="C71" s="451"/>
      <c r="D71" s="451"/>
      <c r="E71" s="75">
        <f aca="true" t="shared" si="23" ref="E71:E77">(H71+K71+N71+Q71+T71+W71+Z71+AC71+AF71+AI71)</f>
        <v>0</v>
      </c>
      <c r="F71" s="56" t="e">
        <f t="shared" si="11"/>
        <v>#DIV/0!</v>
      </c>
      <c r="G71" s="32">
        <f aca="true" t="shared" si="24" ref="G71:G77">(J71+M71+P71+S71+V71+Y71+AB71+AE71+AH71+AK71)</f>
        <v>0</v>
      </c>
      <c r="H71" s="163"/>
      <c r="I71" s="164" t="e">
        <f t="shared" si="13"/>
        <v>#DIV/0!</v>
      </c>
      <c r="J71" s="165"/>
      <c r="K71" s="32"/>
      <c r="L71" s="56" t="e">
        <f t="shared" si="1"/>
        <v>#DIV/0!</v>
      </c>
      <c r="M71" s="32"/>
      <c r="N71" s="165"/>
      <c r="O71" s="164" t="e">
        <f t="shared" si="14"/>
        <v>#DIV/0!</v>
      </c>
      <c r="P71" s="165"/>
      <c r="Q71" s="32"/>
      <c r="R71" s="56" t="e">
        <f t="shared" si="15"/>
        <v>#DIV/0!</v>
      </c>
      <c r="S71" s="32"/>
      <c r="T71" s="177"/>
      <c r="U71" s="164" t="e">
        <f t="shared" si="16"/>
        <v>#DIV/0!</v>
      </c>
      <c r="V71" s="165"/>
      <c r="W71" s="32"/>
      <c r="X71" s="56" t="e">
        <f t="shared" si="17"/>
        <v>#DIV/0!</v>
      </c>
      <c r="Y71" s="32"/>
      <c r="Z71" s="165"/>
      <c r="AA71" s="164" t="e">
        <f t="shared" si="18"/>
        <v>#DIV/0!</v>
      </c>
      <c r="AB71" s="165"/>
      <c r="AC71" s="38"/>
      <c r="AD71" s="56" t="e">
        <f t="shared" si="19"/>
        <v>#DIV/0!</v>
      </c>
      <c r="AE71" s="38"/>
      <c r="AF71" s="165"/>
      <c r="AG71" s="164" t="e">
        <f t="shared" si="20"/>
        <v>#DIV/0!</v>
      </c>
      <c r="AH71" s="165"/>
      <c r="AI71" s="38"/>
      <c r="AJ71" s="56" t="e">
        <f t="shared" si="21"/>
        <v>#DIV/0!</v>
      </c>
      <c r="AK71" s="74"/>
    </row>
    <row r="72" spans="1:37" ht="29.25" customHeight="1">
      <c r="A72" s="14">
        <v>46</v>
      </c>
      <c r="B72" s="443" t="s">
        <v>98</v>
      </c>
      <c r="C72" s="443"/>
      <c r="D72" s="443"/>
      <c r="E72" s="75">
        <f t="shared" si="23"/>
        <v>0</v>
      </c>
      <c r="F72" s="56" t="e">
        <f t="shared" si="11"/>
        <v>#DIV/0!</v>
      </c>
      <c r="G72" s="32">
        <f t="shared" si="24"/>
        <v>0</v>
      </c>
      <c r="H72" s="163"/>
      <c r="I72" s="164" t="e">
        <f t="shared" si="13"/>
        <v>#DIV/0!</v>
      </c>
      <c r="J72" s="165"/>
      <c r="K72" s="32"/>
      <c r="L72" s="56" t="e">
        <f t="shared" si="1"/>
        <v>#DIV/0!</v>
      </c>
      <c r="M72" s="32"/>
      <c r="N72" s="165"/>
      <c r="O72" s="164" t="e">
        <f t="shared" si="14"/>
        <v>#DIV/0!</v>
      </c>
      <c r="P72" s="165"/>
      <c r="Q72" s="32"/>
      <c r="R72" s="56" t="e">
        <f t="shared" si="15"/>
        <v>#DIV/0!</v>
      </c>
      <c r="S72" s="32"/>
      <c r="T72" s="177"/>
      <c r="U72" s="164" t="e">
        <f t="shared" si="16"/>
        <v>#DIV/0!</v>
      </c>
      <c r="V72" s="165"/>
      <c r="W72" s="32"/>
      <c r="X72" s="56" t="e">
        <f t="shared" si="17"/>
        <v>#DIV/0!</v>
      </c>
      <c r="Y72" s="32"/>
      <c r="Z72" s="165"/>
      <c r="AA72" s="164" t="e">
        <f t="shared" si="18"/>
        <v>#DIV/0!</v>
      </c>
      <c r="AB72" s="165"/>
      <c r="AC72" s="38"/>
      <c r="AD72" s="56" t="e">
        <f t="shared" si="19"/>
        <v>#DIV/0!</v>
      </c>
      <c r="AE72" s="38"/>
      <c r="AF72" s="165"/>
      <c r="AG72" s="164" t="e">
        <f t="shared" si="20"/>
        <v>#DIV/0!</v>
      </c>
      <c r="AH72" s="165"/>
      <c r="AI72" s="38"/>
      <c r="AJ72" s="56" t="e">
        <f t="shared" si="21"/>
        <v>#DIV/0!</v>
      </c>
      <c r="AK72" s="74"/>
    </row>
    <row r="73" spans="1:37" ht="35.25" customHeight="1">
      <c r="A73" s="14">
        <v>47</v>
      </c>
      <c r="B73" s="443" t="s">
        <v>260</v>
      </c>
      <c r="C73" s="443"/>
      <c r="D73" s="443"/>
      <c r="E73" s="75">
        <f t="shared" si="23"/>
        <v>0</v>
      </c>
      <c r="F73" s="56" t="e">
        <f t="shared" si="11"/>
        <v>#DIV/0!</v>
      </c>
      <c r="G73" s="32">
        <f t="shared" si="24"/>
        <v>0</v>
      </c>
      <c r="H73" s="163"/>
      <c r="I73" s="164" t="e">
        <f t="shared" si="13"/>
        <v>#DIV/0!</v>
      </c>
      <c r="J73" s="165"/>
      <c r="K73" s="32"/>
      <c r="L73" s="56" t="e">
        <f>(K73*100)/M73</f>
        <v>#DIV/0!</v>
      </c>
      <c r="M73" s="32"/>
      <c r="N73" s="165"/>
      <c r="O73" s="164" t="e">
        <f t="shared" si="14"/>
        <v>#DIV/0!</v>
      </c>
      <c r="P73" s="165"/>
      <c r="Q73" s="32"/>
      <c r="R73" s="56" t="e">
        <f t="shared" si="15"/>
        <v>#DIV/0!</v>
      </c>
      <c r="S73" s="32"/>
      <c r="T73" s="177"/>
      <c r="U73" s="164" t="e">
        <f t="shared" si="16"/>
        <v>#DIV/0!</v>
      </c>
      <c r="V73" s="165"/>
      <c r="W73" s="32"/>
      <c r="X73" s="56" t="e">
        <f t="shared" si="17"/>
        <v>#DIV/0!</v>
      </c>
      <c r="Y73" s="32"/>
      <c r="Z73" s="165"/>
      <c r="AA73" s="164" t="e">
        <f t="shared" si="18"/>
        <v>#DIV/0!</v>
      </c>
      <c r="AB73" s="165"/>
      <c r="AC73" s="38"/>
      <c r="AD73" s="56" t="e">
        <f t="shared" si="19"/>
        <v>#DIV/0!</v>
      </c>
      <c r="AE73" s="38"/>
      <c r="AF73" s="165"/>
      <c r="AG73" s="164" t="e">
        <f t="shared" si="20"/>
        <v>#DIV/0!</v>
      </c>
      <c r="AH73" s="165"/>
      <c r="AI73" s="38"/>
      <c r="AJ73" s="56" t="e">
        <f t="shared" si="21"/>
        <v>#DIV/0!</v>
      </c>
      <c r="AK73" s="74"/>
    </row>
    <row r="74" spans="1:37" ht="35.25" customHeight="1">
      <c r="A74" s="14">
        <v>48</v>
      </c>
      <c r="B74" s="443" t="s">
        <v>261</v>
      </c>
      <c r="C74" s="443"/>
      <c r="D74" s="443"/>
      <c r="E74" s="75">
        <f t="shared" si="23"/>
        <v>0</v>
      </c>
      <c r="F74" s="56" t="e">
        <f t="shared" si="11"/>
        <v>#DIV/0!</v>
      </c>
      <c r="G74" s="32">
        <f t="shared" si="24"/>
        <v>0</v>
      </c>
      <c r="H74" s="163"/>
      <c r="I74" s="164" t="e">
        <f t="shared" si="13"/>
        <v>#DIV/0!</v>
      </c>
      <c r="J74" s="165"/>
      <c r="K74" s="32"/>
      <c r="L74" s="56" t="e">
        <f>(K74*100)/M74</f>
        <v>#DIV/0!</v>
      </c>
      <c r="M74" s="32"/>
      <c r="N74" s="165"/>
      <c r="O74" s="164" t="e">
        <f t="shared" si="14"/>
        <v>#DIV/0!</v>
      </c>
      <c r="P74" s="165"/>
      <c r="Q74" s="32"/>
      <c r="R74" s="56" t="e">
        <f t="shared" si="15"/>
        <v>#DIV/0!</v>
      </c>
      <c r="S74" s="32"/>
      <c r="T74" s="177"/>
      <c r="U74" s="164" t="e">
        <f t="shared" si="16"/>
        <v>#DIV/0!</v>
      </c>
      <c r="V74" s="165"/>
      <c r="W74" s="32"/>
      <c r="X74" s="56" t="e">
        <f t="shared" si="17"/>
        <v>#DIV/0!</v>
      </c>
      <c r="Y74" s="32"/>
      <c r="Z74" s="165"/>
      <c r="AA74" s="164" t="e">
        <f t="shared" si="18"/>
        <v>#DIV/0!</v>
      </c>
      <c r="AB74" s="165"/>
      <c r="AC74" s="38"/>
      <c r="AD74" s="56" t="e">
        <f t="shared" si="19"/>
        <v>#DIV/0!</v>
      </c>
      <c r="AE74" s="38"/>
      <c r="AF74" s="165"/>
      <c r="AG74" s="164" t="e">
        <f t="shared" si="20"/>
        <v>#DIV/0!</v>
      </c>
      <c r="AH74" s="165"/>
      <c r="AI74" s="38"/>
      <c r="AJ74" s="56" t="e">
        <f t="shared" si="21"/>
        <v>#DIV/0!</v>
      </c>
      <c r="AK74" s="74"/>
    </row>
    <row r="75" spans="1:37" ht="35.25" customHeight="1">
      <c r="A75" s="14">
        <v>49</v>
      </c>
      <c r="B75" s="443" t="s">
        <v>264</v>
      </c>
      <c r="C75" s="443"/>
      <c r="D75" s="443"/>
      <c r="E75" s="75">
        <f t="shared" si="23"/>
        <v>0</v>
      </c>
      <c r="F75" s="56" t="e">
        <f>(E75*100)/G75</f>
        <v>#DIV/0!</v>
      </c>
      <c r="G75" s="32">
        <f t="shared" si="24"/>
        <v>0</v>
      </c>
      <c r="H75" s="163"/>
      <c r="I75" s="164" t="e">
        <f t="shared" si="13"/>
        <v>#DIV/0!</v>
      </c>
      <c r="J75" s="165"/>
      <c r="K75" s="32"/>
      <c r="L75" s="56" t="e">
        <f>(K75*100)/M75</f>
        <v>#DIV/0!</v>
      </c>
      <c r="M75" s="32"/>
      <c r="N75" s="165"/>
      <c r="O75" s="164" t="e">
        <f t="shared" si="14"/>
        <v>#DIV/0!</v>
      </c>
      <c r="P75" s="165"/>
      <c r="Q75" s="32"/>
      <c r="R75" s="56" t="e">
        <f t="shared" si="15"/>
        <v>#DIV/0!</v>
      </c>
      <c r="S75" s="32"/>
      <c r="T75" s="177"/>
      <c r="U75" s="164" t="e">
        <f t="shared" si="16"/>
        <v>#DIV/0!</v>
      </c>
      <c r="V75" s="165"/>
      <c r="W75" s="32"/>
      <c r="X75" s="56" t="e">
        <f t="shared" si="17"/>
        <v>#DIV/0!</v>
      </c>
      <c r="Y75" s="32"/>
      <c r="Z75" s="165"/>
      <c r="AA75" s="164" t="e">
        <f t="shared" si="18"/>
        <v>#DIV/0!</v>
      </c>
      <c r="AB75" s="165"/>
      <c r="AC75" s="38"/>
      <c r="AD75" s="56" t="e">
        <f t="shared" si="19"/>
        <v>#DIV/0!</v>
      </c>
      <c r="AE75" s="38"/>
      <c r="AF75" s="165"/>
      <c r="AG75" s="164" t="e">
        <f t="shared" si="20"/>
        <v>#DIV/0!</v>
      </c>
      <c r="AH75" s="165"/>
      <c r="AI75" s="38"/>
      <c r="AJ75" s="56" t="e">
        <f t="shared" si="21"/>
        <v>#DIV/0!</v>
      </c>
      <c r="AK75" s="74"/>
    </row>
    <row r="76" spans="1:37" ht="34.5" customHeight="1">
      <c r="A76" s="14">
        <v>50</v>
      </c>
      <c r="B76" s="443" t="s">
        <v>265</v>
      </c>
      <c r="C76" s="443"/>
      <c r="D76" s="443"/>
      <c r="E76" s="75">
        <f t="shared" si="23"/>
        <v>0</v>
      </c>
      <c r="F76" s="56" t="e">
        <f>(E76*100)/G76</f>
        <v>#DIV/0!</v>
      </c>
      <c r="G76" s="32">
        <f t="shared" si="24"/>
        <v>0</v>
      </c>
      <c r="H76" s="163"/>
      <c r="I76" s="164" t="e">
        <f t="shared" si="13"/>
        <v>#DIV/0!</v>
      </c>
      <c r="J76" s="165"/>
      <c r="K76" s="32"/>
      <c r="L76" s="56" t="e">
        <f>(K76*100)/M76</f>
        <v>#DIV/0!</v>
      </c>
      <c r="M76" s="32"/>
      <c r="N76" s="165"/>
      <c r="O76" s="164" t="e">
        <f t="shared" si="14"/>
        <v>#DIV/0!</v>
      </c>
      <c r="P76" s="165"/>
      <c r="Q76" s="32"/>
      <c r="R76" s="56" t="e">
        <f t="shared" si="15"/>
        <v>#DIV/0!</v>
      </c>
      <c r="S76" s="32"/>
      <c r="T76" s="177"/>
      <c r="U76" s="164" t="e">
        <f t="shared" si="16"/>
        <v>#DIV/0!</v>
      </c>
      <c r="V76" s="165"/>
      <c r="W76" s="32"/>
      <c r="X76" s="56" t="e">
        <f t="shared" si="17"/>
        <v>#DIV/0!</v>
      </c>
      <c r="Y76" s="32"/>
      <c r="Z76" s="165"/>
      <c r="AA76" s="164" t="e">
        <f t="shared" si="18"/>
        <v>#DIV/0!</v>
      </c>
      <c r="AB76" s="165"/>
      <c r="AC76" s="38"/>
      <c r="AD76" s="56" t="e">
        <f t="shared" si="19"/>
        <v>#DIV/0!</v>
      </c>
      <c r="AE76" s="38"/>
      <c r="AF76" s="165"/>
      <c r="AG76" s="164" t="e">
        <f t="shared" si="20"/>
        <v>#DIV/0!</v>
      </c>
      <c r="AH76" s="165"/>
      <c r="AI76" s="38"/>
      <c r="AJ76" s="56" t="e">
        <f t="shared" si="21"/>
        <v>#DIV/0!</v>
      </c>
      <c r="AK76" s="74"/>
    </row>
    <row r="77" spans="1:37" ht="29.25" customHeight="1">
      <c r="A77" s="8">
        <v>51</v>
      </c>
      <c r="B77" s="443" t="s">
        <v>266</v>
      </c>
      <c r="C77" s="443"/>
      <c r="D77" s="443"/>
      <c r="E77" s="75">
        <f t="shared" si="23"/>
        <v>0</v>
      </c>
      <c r="F77" s="56" t="e">
        <f>(E77*100)/G77</f>
        <v>#DIV/0!</v>
      </c>
      <c r="G77" s="32">
        <f t="shared" si="24"/>
        <v>0</v>
      </c>
      <c r="H77" s="163"/>
      <c r="I77" s="164" t="e">
        <f t="shared" si="13"/>
        <v>#DIV/0!</v>
      </c>
      <c r="J77" s="165"/>
      <c r="K77" s="32"/>
      <c r="L77" s="56" t="e">
        <f>(K77*100)/M77</f>
        <v>#DIV/0!</v>
      </c>
      <c r="M77" s="32"/>
      <c r="N77" s="165"/>
      <c r="O77" s="164" t="e">
        <f t="shared" si="14"/>
        <v>#DIV/0!</v>
      </c>
      <c r="P77" s="165"/>
      <c r="Q77" s="32"/>
      <c r="R77" s="56" t="e">
        <f t="shared" si="15"/>
        <v>#DIV/0!</v>
      </c>
      <c r="S77" s="32"/>
      <c r="T77" s="177"/>
      <c r="U77" s="164" t="e">
        <f t="shared" si="16"/>
        <v>#DIV/0!</v>
      </c>
      <c r="V77" s="165"/>
      <c r="W77" s="32"/>
      <c r="X77" s="56" t="e">
        <f t="shared" si="17"/>
        <v>#DIV/0!</v>
      </c>
      <c r="Y77" s="32"/>
      <c r="Z77" s="165"/>
      <c r="AA77" s="164" t="e">
        <f t="shared" si="18"/>
        <v>#DIV/0!</v>
      </c>
      <c r="AB77" s="165"/>
      <c r="AC77" s="38"/>
      <c r="AD77" s="56" t="e">
        <f t="shared" si="19"/>
        <v>#DIV/0!</v>
      </c>
      <c r="AE77" s="38"/>
      <c r="AF77" s="165"/>
      <c r="AG77" s="164" t="e">
        <f t="shared" si="20"/>
        <v>#DIV/0!</v>
      </c>
      <c r="AH77" s="165"/>
      <c r="AI77" s="38"/>
      <c r="AJ77" s="56" t="e">
        <f t="shared" si="21"/>
        <v>#DIV/0!</v>
      </c>
      <c r="AK77" s="74"/>
    </row>
    <row r="78" spans="1:37" ht="24.75" customHeight="1" thickBot="1">
      <c r="A78" s="113"/>
      <c r="B78" s="449" t="s">
        <v>50</v>
      </c>
      <c r="C78" s="449"/>
      <c r="D78" s="449"/>
      <c r="E78" s="92">
        <f>(H78+K78+N78+Q78+T78+T78+W78+Z78+AC78+AF78+AI78)</f>
        <v>0</v>
      </c>
      <c r="F78" s="93"/>
      <c r="G78" s="94">
        <f>(J78+M78+P78+S78+V78+Y78+AB78+AE78+AH78+AK78)</f>
        <v>0</v>
      </c>
      <c r="H78" s="95"/>
      <c r="I78" s="96"/>
      <c r="J78" s="95"/>
      <c r="K78" s="95"/>
      <c r="L78" s="95"/>
      <c r="M78" s="95"/>
      <c r="N78" s="95"/>
      <c r="O78" s="97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8"/>
    </row>
    <row r="79" spans="1:22" ht="12.75">
      <c r="A79" s="11"/>
      <c r="B79" s="450"/>
      <c r="C79" s="450"/>
      <c r="D79" s="45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2.75">
      <c r="A80" s="5"/>
      <c r="B80" s="428"/>
      <c r="C80" s="428"/>
      <c r="D80" s="42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428"/>
      <c r="C81" s="428"/>
      <c r="D81" s="42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</sheetData>
  <sheetProtection/>
  <mergeCells count="83">
    <mergeCell ref="K7:M7"/>
    <mergeCell ref="N7:P7"/>
    <mergeCell ref="Q7:S7"/>
    <mergeCell ref="T7:V7"/>
    <mergeCell ref="A7:A8"/>
    <mergeCell ref="A1:V1"/>
    <mergeCell ref="A2:V2"/>
    <mergeCell ref="A4:V4"/>
    <mergeCell ref="A5:V5"/>
    <mergeCell ref="A3:O3"/>
    <mergeCell ref="B13:D13"/>
    <mergeCell ref="A6:V6"/>
    <mergeCell ref="B7:D8"/>
    <mergeCell ref="E7:G7"/>
    <mergeCell ref="H7:J7"/>
    <mergeCell ref="B16:D16"/>
    <mergeCell ref="B9:D9"/>
    <mergeCell ref="B10:D10"/>
    <mergeCell ref="B11:D11"/>
    <mergeCell ref="B12:D12"/>
    <mergeCell ref="B14:D14"/>
    <mergeCell ref="B15:D15"/>
    <mergeCell ref="B23:D23"/>
    <mergeCell ref="B24:D24"/>
    <mergeCell ref="B25:D25"/>
    <mergeCell ref="B17:D17"/>
    <mergeCell ref="B18:D18"/>
    <mergeCell ref="B19:D19"/>
    <mergeCell ref="B21:D21"/>
    <mergeCell ref="B22:D22"/>
    <mergeCell ref="B26:D26"/>
    <mergeCell ref="B27:D27"/>
    <mergeCell ref="B28:D28"/>
    <mergeCell ref="B32:D32"/>
    <mergeCell ref="B33:D33"/>
    <mergeCell ref="B34:D34"/>
    <mergeCell ref="B29:D29"/>
    <mergeCell ref="B30:D30"/>
    <mergeCell ref="B31:D31"/>
    <mergeCell ref="B35:D35"/>
    <mergeCell ref="B36:D36"/>
    <mergeCell ref="B37:D37"/>
    <mergeCell ref="B38:D38"/>
    <mergeCell ref="B62:D62"/>
    <mergeCell ref="B49:D49"/>
    <mergeCell ref="B56:D56"/>
    <mergeCell ref="B50:D50"/>
    <mergeCell ref="B58:D58"/>
    <mergeCell ref="B57:D57"/>
    <mergeCell ref="B74:D74"/>
    <mergeCell ref="B75:D75"/>
    <mergeCell ref="B73:D73"/>
    <mergeCell ref="B63:D63"/>
    <mergeCell ref="B65:D65"/>
    <mergeCell ref="B70:D70"/>
    <mergeCell ref="B71:D71"/>
    <mergeCell ref="B64:D64"/>
    <mergeCell ref="B80:D80"/>
    <mergeCell ref="B81:D81"/>
    <mergeCell ref="B76:D76"/>
    <mergeCell ref="B59:D59"/>
    <mergeCell ref="B60:D60"/>
    <mergeCell ref="B61:D61"/>
    <mergeCell ref="B77:D77"/>
    <mergeCell ref="B78:D78"/>
    <mergeCell ref="B79:D79"/>
    <mergeCell ref="B72:D72"/>
    <mergeCell ref="B51:D51"/>
    <mergeCell ref="B43:D43"/>
    <mergeCell ref="B44:D44"/>
    <mergeCell ref="B46:D46"/>
    <mergeCell ref="B45:D45"/>
    <mergeCell ref="B47:D47"/>
    <mergeCell ref="AC7:AE7"/>
    <mergeCell ref="AI7:AK7"/>
    <mergeCell ref="W7:Y7"/>
    <mergeCell ref="Z7:AB7"/>
    <mergeCell ref="AF7:AH7"/>
    <mergeCell ref="B48:D48"/>
    <mergeCell ref="B39:D39"/>
    <mergeCell ref="B40:D40"/>
    <mergeCell ref="B41:D41"/>
    <mergeCell ref="B42:D42"/>
  </mergeCells>
  <printOptions/>
  <pageMargins left="0.1968503937007874" right="0.1968503937007874" top="0.44" bottom="0.46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8"/>
  <sheetViews>
    <sheetView zoomScalePageLayoutView="0" workbookViewId="0" topLeftCell="A22">
      <selection activeCell="P74" sqref="P74:P79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19.28125" style="0" customWidth="1"/>
    <col min="5" max="5" width="8.421875" style="0" customWidth="1"/>
    <col min="6" max="6" width="7.57421875" style="0" customWidth="1"/>
    <col min="7" max="10" width="6.8515625" style="0" customWidth="1"/>
    <col min="11" max="11" width="7.57421875" style="0" customWidth="1"/>
    <col min="12" max="13" width="8.00390625" style="0" customWidth="1"/>
    <col min="14" max="14" width="7.7109375" style="0" customWidth="1"/>
    <col min="15" max="15" width="8.421875" style="0" customWidth="1"/>
    <col min="16" max="16" width="7.57421875" style="0" customWidth="1"/>
    <col min="17" max="17" width="8.7109375" style="0" customWidth="1"/>
    <col min="18" max="18" width="9.28125" style="0" customWidth="1"/>
    <col min="19" max="19" width="10.140625" style="0" customWidth="1"/>
    <col min="20" max="20" width="8.7109375" style="0" customWidth="1"/>
    <col min="21" max="21" width="9.140625" style="0" customWidth="1"/>
    <col min="22" max="22" width="9.28125" style="0" customWidth="1"/>
    <col min="23" max="23" width="10.57421875" style="0" customWidth="1"/>
    <col min="24" max="24" width="8.8515625" style="0" customWidth="1"/>
    <col min="25" max="26" width="9.57421875" style="0" customWidth="1"/>
    <col min="27" max="27" width="9.00390625" style="0" customWidth="1"/>
    <col min="28" max="28" width="9.57421875" style="0" customWidth="1"/>
    <col min="29" max="29" width="9.421875" style="0" customWidth="1"/>
    <col min="30" max="31" width="9.28125" style="0" customWidth="1"/>
    <col min="32" max="32" width="10.140625" style="0" customWidth="1"/>
    <col min="33" max="33" width="9.140625" style="0" customWidth="1"/>
    <col min="34" max="34" width="10.28125" style="0" customWidth="1"/>
  </cols>
  <sheetData>
    <row r="1" spans="1:34" ht="19.5" customHeight="1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</row>
    <row r="2" spans="1:34" ht="19.5" customHeight="1">
      <c r="A2" s="435" t="s">
        <v>104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</row>
    <row r="3" spans="1:34" ht="21.75" customHeight="1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</row>
    <row r="4" spans="1:34" ht="18.75" customHeight="1">
      <c r="A4" s="435" t="s">
        <v>371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</row>
    <row r="5" spans="1:22" ht="16.5" customHeight="1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</row>
    <row r="6" spans="1:34" ht="18" customHeight="1">
      <c r="A6" s="478" t="s">
        <v>49</v>
      </c>
      <c r="B6" s="473" t="s">
        <v>23</v>
      </c>
      <c r="C6" s="474"/>
      <c r="D6" s="475"/>
      <c r="E6" s="441" t="s">
        <v>68</v>
      </c>
      <c r="F6" s="441"/>
      <c r="G6" s="441"/>
      <c r="H6" s="441" t="s">
        <v>173</v>
      </c>
      <c r="I6" s="441"/>
      <c r="J6" s="441"/>
      <c r="K6" s="441" t="s">
        <v>181</v>
      </c>
      <c r="L6" s="441"/>
      <c r="M6" s="441"/>
      <c r="N6" s="441" t="s">
        <v>211</v>
      </c>
      <c r="O6" s="441"/>
      <c r="P6" s="441"/>
      <c r="Q6" s="441" t="s">
        <v>174</v>
      </c>
      <c r="R6" s="441"/>
      <c r="S6" s="441"/>
      <c r="T6" s="441" t="s">
        <v>182</v>
      </c>
      <c r="U6" s="441"/>
      <c r="V6" s="438"/>
      <c r="W6" s="441" t="s">
        <v>183</v>
      </c>
      <c r="X6" s="441"/>
      <c r="Y6" s="441"/>
      <c r="Z6" s="438" t="s">
        <v>184</v>
      </c>
      <c r="AA6" s="439"/>
      <c r="AB6" s="440"/>
      <c r="AC6" s="438" t="s">
        <v>180</v>
      </c>
      <c r="AD6" s="439"/>
      <c r="AE6" s="440"/>
      <c r="AF6" s="441" t="s">
        <v>175</v>
      </c>
      <c r="AG6" s="441"/>
      <c r="AH6" s="441"/>
    </row>
    <row r="7" spans="1:34" ht="18.75" customHeight="1">
      <c r="A7" s="483"/>
      <c r="B7" s="476"/>
      <c r="C7" s="477"/>
      <c r="D7" s="478"/>
      <c r="E7" s="69" t="s">
        <v>80</v>
      </c>
      <c r="F7" s="69" t="s">
        <v>24</v>
      </c>
      <c r="G7" s="69" t="s">
        <v>69</v>
      </c>
      <c r="H7" s="69" t="s">
        <v>80</v>
      </c>
      <c r="I7" s="69" t="s">
        <v>24</v>
      </c>
      <c r="J7" s="69" t="s">
        <v>69</v>
      </c>
      <c r="K7" s="69" t="s">
        <v>80</v>
      </c>
      <c r="L7" s="69" t="s">
        <v>24</v>
      </c>
      <c r="M7" s="69" t="s">
        <v>69</v>
      </c>
      <c r="N7" s="69" t="s">
        <v>80</v>
      </c>
      <c r="O7" s="69" t="s">
        <v>24</v>
      </c>
      <c r="P7" s="69" t="s">
        <v>69</v>
      </c>
      <c r="Q7" s="69" t="s">
        <v>80</v>
      </c>
      <c r="R7" s="69" t="s">
        <v>24</v>
      </c>
      <c r="S7" s="69" t="s">
        <v>69</v>
      </c>
      <c r="T7" s="120" t="s">
        <v>80</v>
      </c>
      <c r="U7" s="69" t="s">
        <v>24</v>
      </c>
      <c r="V7" s="119" t="s">
        <v>69</v>
      </c>
      <c r="W7" s="120" t="s">
        <v>80</v>
      </c>
      <c r="X7" s="120" t="s">
        <v>24</v>
      </c>
      <c r="Y7" s="120" t="s">
        <v>69</v>
      </c>
      <c r="Z7" s="120" t="s">
        <v>80</v>
      </c>
      <c r="AA7" s="120" t="s">
        <v>24</v>
      </c>
      <c r="AB7" s="120" t="s">
        <v>69</v>
      </c>
      <c r="AC7" s="120" t="s">
        <v>80</v>
      </c>
      <c r="AD7" s="120" t="s">
        <v>24</v>
      </c>
      <c r="AE7" s="120" t="s">
        <v>69</v>
      </c>
      <c r="AF7" s="120" t="s">
        <v>80</v>
      </c>
      <c r="AG7" s="120" t="s">
        <v>24</v>
      </c>
      <c r="AH7" s="120" t="s">
        <v>69</v>
      </c>
    </row>
    <row r="8" spans="1:34" ht="16.5" customHeight="1">
      <c r="A8" s="2">
        <v>1</v>
      </c>
      <c r="B8" s="487" t="s">
        <v>212</v>
      </c>
      <c r="C8" s="488"/>
      <c r="D8" s="489"/>
      <c r="E8" s="2">
        <f>(H8+K8+N8+Q8+T8+W8+Z8+AC8+AF8)</f>
        <v>0</v>
      </c>
      <c r="F8" s="126" t="e">
        <f>(E8*100)/G8</f>
        <v>#DIV/0!</v>
      </c>
      <c r="G8" s="2">
        <f>(J8+M8+P8+S8+V8+Y8+AB8+AE8+AH8)</f>
        <v>0</v>
      </c>
      <c r="H8" s="185"/>
      <c r="I8" s="186" t="e">
        <f>(H8*100)/J8</f>
        <v>#DIV/0!</v>
      </c>
      <c r="J8" s="185"/>
      <c r="K8" s="127"/>
      <c r="L8" s="126" t="e">
        <f>(K8*100)/M8</f>
        <v>#DIV/0!</v>
      </c>
      <c r="M8" s="127"/>
      <c r="N8" s="185"/>
      <c r="O8" s="186" t="e">
        <f>(N8*100)/P8</f>
        <v>#DIV/0!</v>
      </c>
      <c r="P8" s="185"/>
      <c r="Q8" s="128"/>
      <c r="R8" s="126" t="e">
        <f>(Q8*100)/S8</f>
        <v>#DIV/0!</v>
      </c>
      <c r="S8" s="2"/>
      <c r="T8" s="187"/>
      <c r="U8" s="186" t="e">
        <f>(T8*100)/V8</f>
        <v>#DIV/0!</v>
      </c>
      <c r="V8" s="185"/>
      <c r="W8" s="2"/>
      <c r="X8" s="126" t="e">
        <f>(W8*100)/Y8</f>
        <v>#DIV/0!</v>
      </c>
      <c r="Y8" s="2"/>
      <c r="Z8" s="185"/>
      <c r="AA8" s="186" t="e">
        <f>(Z8*100)/AB8</f>
        <v>#DIV/0!</v>
      </c>
      <c r="AB8" s="185"/>
      <c r="AC8" s="2"/>
      <c r="AD8" s="126" t="e">
        <f>(AC8*100)/AE8</f>
        <v>#DIV/0!</v>
      </c>
      <c r="AE8" s="2"/>
      <c r="AF8" s="185"/>
      <c r="AG8" s="186" t="e">
        <f>(AF8*100)/AH8</f>
        <v>#DIV/0!</v>
      </c>
      <c r="AH8" s="185"/>
    </row>
    <row r="9" spans="1:34" ht="18" customHeight="1">
      <c r="A9" s="2">
        <v>2</v>
      </c>
      <c r="B9" s="451" t="s">
        <v>213</v>
      </c>
      <c r="C9" s="451"/>
      <c r="D9" s="451"/>
      <c r="E9" s="2">
        <f aca="true" t="shared" si="0" ref="E9:E72">(H9+K9+N9+Q9+T9+W9+Z9+AC9+AF9)</f>
        <v>0</v>
      </c>
      <c r="F9" s="126" t="e">
        <f aca="true" t="shared" si="1" ref="F9:F72">(E9*100)/G9</f>
        <v>#DIV/0!</v>
      </c>
      <c r="G9" s="2">
        <f aca="true" t="shared" si="2" ref="G9:G72">(J9+M9+P9+S9+V9+Y9+AB9+AE9+AH9)</f>
        <v>0</v>
      </c>
      <c r="H9" s="185"/>
      <c r="I9" s="186" t="e">
        <f aca="true" t="shared" si="3" ref="I9:I15">(H9*100)/J9</f>
        <v>#DIV/0!</v>
      </c>
      <c r="J9" s="185"/>
      <c r="K9" s="127"/>
      <c r="L9" s="126" t="e">
        <f aca="true" t="shared" si="4" ref="L9:L72">(K9*100)/M9</f>
        <v>#DIV/0!</v>
      </c>
      <c r="M9" s="127"/>
      <c r="N9" s="185"/>
      <c r="O9" s="186" t="e">
        <f aca="true" t="shared" si="5" ref="O9:O72">(N9*100)/P9</f>
        <v>#DIV/0!</v>
      </c>
      <c r="P9" s="185"/>
      <c r="Q9" s="129"/>
      <c r="R9" s="126" t="e">
        <f aca="true" t="shared" si="6" ref="R9:R72">(Q9*100)/S9</f>
        <v>#DIV/0!</v>
      </c>
      <c r="S9" s="2"/>
      <c r="T9" s="187"/>
      <c r="U9" s="186" t="e">
        <f aca="true" t="shared" si="7" ref="U9:U72">(T9*100)/V9</f>
        <v>#DIV/0!</v>
      </c>
      <c r="V9" s="185"/>
      <c r="W9" s="2"/>
      <c r="X9" s="126" t="e">
        <f aca="true" t="shared" si="8" ref="X9:X72">(W9*100)/Y9</f>
        <v>#DIV/0!</v>
      </c>
      <c r="Y9" s="2"/>
      <c r="Z9" s="185"/>
      <c r="AA9" s="186" t="e">
        <f aca="true" t="shared" si="9" ref="AA9:AA72">(Z9*100)/AB9</f>
        <v>#DIV/0!</v>
      </c>
      <c r="AB9" s="185"/>
      <c r="AC9" s="2"/>
      <c r="AD9" s="126" t="e">
        <f aca="true" t="shared" si="10" ref="AD9:AD72">(AC9*100)/AE9</f>
        <v>#DIV/0!</v>
      </c>
      <c r="AE9" s="2"/>
      <c r="AF9" s="185"/>
      <c r="AG9" s="186" t="e">
        <f aca="true" t="shared" si="11" ref="AG9:AG72">(AF9*100)/AH9</f>
        <v>#DIV/0!</v>
      </c>
      <c r="AH9" s="185"/>
    </row>
    <row r="10" spans="1:34" ht="23.25" customHeight="1">
      <c r="A10" s="2">
        <v>3</v>
      </c>
      <c r="B10" s="451" t="s">
        <v>370</v>
      </c>
      <c r="C10" s="451"/>
      <c r="D10" s="451"/>
      <c r="E10" s="2">
        <f t="shared" si="0"/>
        <v>0</v>
      </c>
      <c r="F10" s="126" t="e">
        <f t="shared" si="1"/>
        <v>#DIV/0!</v>
      </c>
      <c r="G10" s="2">
        <f t="shared" si="2"/>
        <v>0</v>
      </c>
      <c r="H10" s="185"/>
      <c r="I10" s="186" t="e">
        <f t="shared" si="3"/>
        <v>#DIV/0!</v>
      </c>
      <c r="J10" s="185"/>
      <c r="K10" s="127"/>
      <c r="L10" s="126" t="e">
        <f t="shared" si="4"/>
        <v>#DIV/0!</v>
      </c>
      <c r="M10" s="127"/>
      <c r="N10" s="185"/>
      <c r="O10" s="186" t="e">
        <f t="shared" si="5"/>
        <v>#DIV/0!</v>
      </c>
      <c r="P10" s="185"/>
      <c r="Q10" s="128"/>
      <c r="R10" s="126" t="e">
        <f t="shared" si="6"/>
        <v>#DIV/0!</v>
      </c>
      <c r="S10" s="2"/>
      <c r="T10" s="187"/>
      <c r="U10" s="186" t="e">
        <f t="shared" si="7"/>
        <v>#DIV/0!</v>
      </c>
      <c r="V10" s="185"/>
      <c r="W10" s="2"/>
      <c r="X10" s="126" t="e">
        <f t="shared" si="8"/>
        <v>#DIV/0!</v>
      </c>
      <c r="Y10" s="2"/>
      <c r="Z10" s="185"/>
      <c r="AA10" s="186" t="e">
        <f t="shared" si="9"/>
        <v>#DIV/0!</v>
      </c>
      <c r="AB10" s="185"/>
      <c r="AC10" s="2"/>
      <c r="AD10" s="126" t="e">
        <f t="shared" si="10"/>
        <v>#DIV/0!</v>
      </c>
      <c r="AE10" s="2"/>
      <c r="AF10" s="185"/>
      <c r="AG10" s="186" t="e">
        <f t="shared" si="11"/>
        <v>#DIV/0!</v>
      </c>
      <c r="AH10" s="185"/>
    </row>
    <row r="11" spans="1:34" ht="22.5" customHeight="1">
      <c r="A11" s="2">
        <v>4</v>
      </c>
      <c r="B11" s="451" t="s">
        <v>26</v>
      </c>
      <c r="C11" s="451"/>
      <c r="D11" s="451"/>
      <c r="E11" s="2">
        <f t="shared" si="0"/>
        <v>0</v>
      </c>
      <c r="F11" s="126" t="e">
        <f t="shared" si="1"/>
        <v>#DIV/0!</v>
      </c>
      <c r="G11" s="2">
        <f t="shared" si="2"/>
        <v>0</v>
      </c>
      <c r="H11" s="185"/>
      <c r="I11" s="186" t="e">
        <f t="shared" si="3"/>
        <v>#DIV/0!</v>
      </c>
      <c r="J11" s="185"/>
      <c r="K11" s="127"/>
      <c r="L11" s="126" t="e">
        <f t="shared" si="4"/>
        <v>#DIV/0!</v>
      </c>
      <c r="M11" s="127"/>
      <c r="N11" s="185"/>
      <c r="O11" s="186" t="e">
        <f t="shared" si="5"/>
        <v>#DIV/0!</v>
      </c>
      <c r="P11" s="185"/>
      <c r="Q11" s="129"/>
      <c r="R11" s="126" t="e">
        <f t="shared" si="6"/>
        <v>#DIV/0!</v>
      </c>
      <c r="S11" s="2"/>
      <c r="T11" s="187"/>
      <c r="U11" s="186" t="e">
        <f t="shared" si="7"/>
        <v>#DIV/0!</v>
      </c>
      <c r="V11" s="185"/>
      <c r="W11" s="2"/>
      <c r="X11" s="126" t="e">
        <f t="shared" si="8"/>
        <v>#DIV/0!</v>
      </c>
      <c r="Y11" s="2"/>
      <c r="Z11" s="185"/>
      <c r="AA11" s="186" t="e">
        <f t="shared" si="9"/>
        <v>#DIV/0!</v>
      </c>
      <c r="AB11" s="185"/>
      <c r="AC11" s="2"/>
      <c r="AD11" s="126" t="e">
        <f t="shared" si="10"/>
        <v>#DIV/0!</v>
      </c>
      <c r="AE11" s="2"/>
      <c r="AF11" s="185"/>
      <c r="AG11" s="186" t="e">
        <f t="shared" si="11"/>
        <v>#DIV/0!</v>
      </c>
      <c r="AH11" s="185"/>
    </row>
    <row r="12" spans="1:34" ht="19.5" customHeight="1">
      <c r="A12" s="2">
        <v>4</v>
      </c>
      <c r="B12" s="451" t="s">
        <v>27</v>
      </c>
      <c r="C12" s="451"/>
      <c r="D12" s="451"/>
      <c r="E12" s="2">
        <f t="shared" si="0"/>
        <v>0</v>
      </c>
      <c r="F12" s="126" t="e">
        <f t="shared" si="1"/>
        <v>#DIV/0!</v>
      </c>
      <c r="G12" s="2">
        <f t="shared" si="2"/>
        <v>0</v>
      </c>
      <c r="H12" s="185"/>
      <c r="I12" s="186" t="e">
        <f t="shared" si="3"/>
        <v>#DIV/0!</v>
      </c>
      <c r="J12" s="185"/>
      <c r="K12" s="127"/>
      <c r="L12" s="126" t="e">
        <f t="shared" si="4"/>
        <v>#DIV/0!</v>
      </c>
      <c r="M12" s="127"/>
      <c r="N12" s="185"/>
      <c r="O12" s="186" t="e">
        <f t="shared" si="5"/>
        <v>#DIV/0!</v>
      </c>
      <c r="P12" s="185"/>
      <c r="Q12" s="128"/>
      <c r="R12" s="126" t="e">
        <f t="shared" si="6"/>
        <v>#DIV/0!</v>
      </c>
      <c r="S12" s="2"/>
      <c r="T12" s="187"/>
      <c r="U12" s="186" t="e">
        <f t="shared" si="7"/>
        <v>#DIV/0!</v>
      </c>
      <c r="V12" s="185"/>
      <c r="W12" s="2"/>
      <c r="X12" s="126" t="e">
        <f t="shared" si="8"/>
        <v>#DIV/0!</v>
      </c>
      <c r="Y12" s="2"/>
      <c r="Z12" s="185"/>
      <c r="AA12" s="186" t="e">
        <f t="shared" si="9"/>
        <v>#DIV/0!</v>
      </c>
      <c r="AB12" s="185"/>
      <c r="AC12" s="2"/>
      <c r="AD12" s="126" t="e">
        <f t="shared" si="10"/>
        <v>#DIV/0!</v>
      </c>
      <c r="AE12" s="2"/>
      <c r="AF12" s="185"/>
      <c r="AG12" s="186" t="e">
        <f t="shared" si="11"/>
        <v>#DIV/0!</v>
      </c>
      <c r="AH12" s="185"/>
    </row>
    <row r="13" spans="1:34" ht="18.75" customHeight="1">
      <c r="A13" s="2">
        <v>4</v>
      </c>
      <c r="B13" s="451" t="s">
        <v>28</v>
      </c>
      <c r="C13" s="451"/>
      <c r="D13" s="451"/>
      <c r="E13" s="2">
        <f t="shared" si="0"/>
        <v>0</v>
      </c>
      <c r="F13" s="126" t="e">
        <f t="shared" si="1"/>
        <v>#DIV/0!</v>
      </c>
      <c r="G13" s="2">
        <f t="shared" si="2"/>
        <v>0</v>
      </c>
      <c r="H13" s="185"/>
      <c r="I13" s="186" t="e">
        <f t="shared" si="3"/>
        <v>#DIV/0!</v>
      </c>
      <c r="J13" s="185"/>
      <c r="K13" s="127"/>
      <c r="L13" s="126" t="e">
        <f t="shared" si="4"/>
        <v>#DIV/0!</v>
      </c>
      <c r="M13" s="127"/>
      <c r="N13" s="185"/>
      <c r="O13" s="186" t="e">
        <f t="shared" si="5"/>
        <v>#DIV/0!</v>
      </c>
      <c r="P13" s="185"/>
      <c r="Q13" s="129"/>
      <c r="R13" s="126" t="e">
        <f t="shared" si="6"/>
        <v>#DIV/0!</v>
      </c>
      <c r="S13" s="2"/>
      <c r="T13" s="187"/>
      <c r="U13" s="186" t="e">
        <f t="shared" si="7"/>
        <v>#DIV/0!</v>
      </c>
      <c r="V13" s="185"/>
      <c r="W13" s="2"/>
      <c r="X13" s="126" t="e">
        <f t="shared" si="8"/>
        <v>#DIV/0!</v>
      </c>
      <c r="Y13" s="2"/>
      <c r="Z13" s="185"/>
      <c r="AA13" s="186" t="e">
        <f t="shared" si="9"/>
        <v>#DIV/0!</v>
      </c>
      <c r="AB13" s="185"/>
      <c r="AC13" s="2"/>
      <c r="AD13" s="126" t="e">
        <f t="shared" si="10"/>
        <v>#DIV/0!</v>
      </c>
      <c r="AE13" s="2"/>
      <c r="AF13" s="185"/>
      <c r="AG13" s="186" t="e">
        <f t="shared" si="11"/>
        <v>#DIV/0!</v>
      </c>
      <c r="AH13" s="185"/>
    </row>
    <row r="14" spans="1:34" ht="24" customHeight="1">
      <c r="A14" s="2">
        <v>5</v>
      </c>
      <c r="B14" s="451" t="s">
        <v>369</v>
      </c>
      <c r="C14" s="451"/>
      <c r="D14" s="451"/>
      <c r="E14" s="2">
        <f t="shared" si="0"/>
        <v>0</v>
      </c>
      <c r="F14" s="126" t="e">
        <f t="shared" si="1"/>
        <v>#DIV/0!</v>
      </c>
      <c r="G14" s="2">
        <f t="shared" si="2"/>
        <v>0</v>
      </c>
      <c r="H14" s="185"/>
      <c r="I14" s="186" t="e">
        <f t="shared" si="3"/>
        <v>#DIV/0!</v>
      </c>
      <c r="J14" s="185"/>
      <c r="K14" s="127"/>
      <c r="L14" s="126" t="e">
        <f t="shared" si="4"/>
        <v>#DIV/0!</v>
      </c>
      <c r="M14" s="127"/>
      <c r="N14" s="185"/>
      <c r="O14" s="186" t="e">
        <f t="shared" si="5"/>
        <v>#DIV/0!</v>
      </c>
      <c r="P14" s="185"/>
      <c r="Q14" s="128"/>
      <c r="R14" s="126" t="e">
        <f t="shared" si="6"/>
        <v>#DIV/0!</v>
      </c>
      <c r="S14" s="2"/>
      <c r="T14" s="187"/>
      <c r="U14" s="186" t="e">
        <f t="shared" si="7"/>
        <v>#DIV/0!</v>
      </c>
      <c r="V14" s="185"/>
      <c r="W14" s="2"/>
      <c r="X14" s="126" t="e">
        <f t="shared" si="8"/>
        <v>#DIV/0!</v>
      </c>
      <c r="Y14" s="2"/>
      <c r="Z14" s="185"/>
      <c r="AA14" s="186" t="e">
        <f t="shared" si="9"/>
        <v>#DIV/0!</v>
      </c>
      <c r="AB14" s="185"/>
      <c r="AC14" s="2"/>
      <c r="AD14" s="126" t="e">
        <f t="shared" si="10"/>
        <v>#DIV/0!</v>
      </c>
      <c r="AE14" s="2"/>
      <c r="AF14" s="185"/>
      <c r="AG14" s="186" t="e">
        <f t="shared" si="11"/>
        <v>#DIV/0!</v>
      </c>
      <c r="AH14" s="185"/>
    </row>
    <row r="15" spans="1:34" ht="24" customHeight="1">
      <c r="A15" s="2">
        <v>6</v>
      </c>
      <c r="B15" s="487" t="s">
        <v>191</v>
      </c>
      <c r="C15" s="488"/>
      <c r="D15" s="489"/>
      <c r="E15" s="2">
        <f t="shared" si="0"/>
        <v>0</v>
      </c>
      <c r="F15" s="126" t="e">
        <f t="shared" si="1"/>
        <v>#DIV/0!</v>
      </c>
      <c r="G15" s="2">
        <f t="shared" si="2"/>
        <v>0</v>
      </c>
      <c r="H15" s="185"/>
      <c r="I15" s="186" t="e">
        <f t="shared" si="3"/>
        <v>#DIV/0!</v>
      </c>
      <c r="J15" s="185"/>
      <c r="K15" s="127"/>
      <c r="L15" s="126" t="e">
        <f t="shared" si="4"/>
        <v>#DIV/0!</v>
      </c>
      <c r="M15" s="127"/>
      <c r="N15" s="185"/>
      <c r="O15" s="186" t="e">
        <f t="shared" si="5"/>
        <v>#DIV/0!</v>
      </c>
      <c r="P15" s="185"/>
      <c r="Q15" s="129"/>
      <c r="R15" s="126" t="e">
        <f t="shared" si="6"/>
        <v>#DIV/0!</v>
      </c>
      <c r="S15" s="2"/>
      <c r="T15" s="187"/>
      <c r="U15" s="186" t="e">
        <f t="shared" si="7"/>
        <v>#DIV/0!</v>
      </c>
      <c r="V15" s="185"/>
      <c r="W15" s="2"/>
      <c r="X15" s="126" t="e">
        <f t="shared" si="8"/>
        <v>#DIV/0!</v>
      </c>
      <c r="Y15" s="2"/>
      <c r="Z15" s="185"/>
      <c r="AA15" s="186" t="e">
        <f t="shared" si="9"/>
        <v>#DIV/0!</v>
      </c>
      <c r="AB15" s="185"/>
      <c r="AC15" s="2"/>
      <c r="AD15" s="126" t="e">
        <f t="shared" si="10"/>
        <v>#DIV/0!</v>
      </c>
      <c r="AE15" s="2"/>
      <c r="AF15" s="185"/>
      <c r="AG15" s="186" t="e">
        <f t="shared" si="11"/>
        <v>#DIV/0!</v>
      </c>
      <c r="AH15" s="185"/>
    </row>
    <row r="16" spans="1:34" ht="18.75" customHeight="1">
      <c r="A16" s="71"/>
      <c r="B16" s="490" t="s">
        <v>50</v>
      </c>
      <c r="C16" s="491"/>
      <c r="D16" s="492"/>
      <c r="E16" s="71"/>
      <c r="F16" s="130"/>
      <c r="G16" s="71"/>
      <c r="H16" s="71"/>
      <c r="I16" s="71"/>
      <c r="J16" s="71"/>
      <c r="K16" s="131"/>
      <c r="L16" s="130"/>
      <c r="M16" s="131"/>
      <c r="N16" s="71"/>
      <c r="O16" s="130"/>
      <c r="P16" s="71"/>
      <c r="Q16" s="132"/>
      <c r="R16" s="130"/>
      <c r="S16" s="71"/>
      <c r="T16" s="71"/>
      <c r="U16" s="130"/>
      <c r="V16" s="71"/>
      <c r="W16" s="71"/>
      <c r="X16" s="130"/>
      <c r="Y16" s="71"/>
      <c r="Z16" s="71"/>
      <c r="AA16" s="130"/>
      <c r="AB16" s="71"/>
      <c r="AC16" s="71"/>
      <c r="AD16" s="130"/>
      <c r="AE16" s="71"/>
      <c r="AF16" s="71"/>
      <c r="AG16" s="130"/>
      <c r="AH16" s="71"/>
    </row>
    <row r="17" spans="1:34" ht="22.5" customHeight="1">
      <c r="A17" s="71"/>
      <c r="B17" s="490" t="s">
        <v>30</v>
      </c>
      <c r="C17" s="491"/>
      <c r="D17" s="492"/>
      <c r="E17" s="71"/>
      <c r="F17" s="130"/>
      <c r="G17" s="71"/>
      <c r="H17" s="71"/>
      <c r="I17" s="71"/>
      <c r="J17" s="71"/>
      <c r="K17" s="131"/>
      <c r="L17" s="130"/>
      <c r="M17" s="131"/>
      <c r="N17" s="71"/>
      <c r="O17" s="130"/>
      <c r="P17" s="71"/>
      <c r="Q17" s="123"/>
      <c r="R17" s="130"/>
      <c r="S17" s="71"/>
      <c r="T17" s="71"/>
      <c r="U17" s="130"/>
      <c r="V17" s="71"/>
      <c r="W17" s="71"/>
      <c r="X17" s="130"/>
      <c r="Y17" s="71"/>
      <c r="Z17" s="133"/>
      <c r="AA17" s="130"/>
      <c r="AB17" s="133"/>
      <c r="AC17" s="71"/>
      <c r="AD17" s="130"/>
      <c r="AE17" s="71"/>
      <c r="AF17" s="71"/>
      <c r="AG17" s="130"/>
      <c r="AH17" s="71"/>
    </row>
    <row r="18" spans="1:34" ht="25.5" customHeight="1">
      <c r="A18" s="7">
        <v>7</v>
      </c>
      <c r="B18" s="444" t="s">
        <v>249</v>
      </c>
      <c r="C18" s="445"/>
      <c r="D18" s="446"/>
      <c r="E18" s="2">
        <f t="shared" si="0"/>
        <v>0</v>
      </c>
      <c r="F18" s="126" t="e">
        <f t="shared" si="1"/>
        <v>#DIV/0!</v>
      </c>
      <c r="G18" s="2">
        <f t="shared" si="2"/>
        <v>0</v>
      </c>
      <c r="H18" s="185"/>
      <c r="I18" s="186" t="e">
        <f>(H18*100)/J18</f>
        <v>#DIV/0!</v>
      </c>
      <c r="J18" s="185"/>
      <c r="K18" s="127"/>
      <c r="L18" s="126" t="e">
        <f t="shared" si="4"/>
        <v>#DIV/0!</v>
      </c>
      <c r="M18" s="127"/>
      <c r="N18" s="185"/>
      <c r="O18" s="186" t="e">
        <f t="shared" si="5"/>
        <v>#DIV/0!</v>
      </c>
      <c r="P18" s="185"/>
      <c r="Q18" s="129"/>
      <c r="R18" s="126" t="e">
        <f t="shared" si="6"/>
        <v>#DIV/0!</v>
      </c>
      <c r="S18" s="2"/>
      <c r="T18" s="187"/>
      <c r="U18" s="186" t="e">
        <f t="shared" si="7"/>
        <v>#DIV/0!</v>
      </c>
      <c r="V18" s="185"/>
      <c r="W18" s="2"/>
      <c r="X18" s="126" t="e">
        <f t="shared" si="8"/>
        <v>#DIV/0!</v>
      </c>
      <c r="Y18" s="2"/>
      <c r="Z18" s="185"/>
      <c r="AA18" s="186" t="e">
        <f t="shared" si="9"/>
        <v>#DIV/0!</v>
      </c>
      <c r="AB18" s="185"/>
      <c r="AC18" s="2"/>
      <c r="AD18" s="126" t="e">
        <f t="shared" si="10"/>
        <v>#DIV/0!</v>
      </c>
      <c r="AE18" s="2"/>
      <c r="AF18" s="185"/>
      <c r="AG18" s="186" t="e">
        <f t="shared" si="11"/>
        <v>#DIV/0!</v>
      </c>
      <c r="AH18" s="185"/>
    </row>
    <row r="19" spans="1:34" ht="33.75" customHeight="1">
      <c r="A19" s="2">
        <v>8</v>
      </c>
      <c r="B19" s="444" t="s">
        <v>251</v>
      </c>
      <c r="C19" s="445"/>
      <c r="D19" s="446"/>
      <c r="E19" s="2">
        <f t="shared" si="0"/>
        <v>0</v>
      </c>
      <c r="F19" s="126" t="e">
        <f t="shared" si="1"/>
        <v>#DIV/0!</v>
      </c>
      <c r="G19" s="2">
        <f t="shared" si="2"/>
        <v>0</v>
      </c>
      <c r="H19" s="185"/>
      <c r="I19" s="186" t="e">
        <f>(H19*100)/J19</f>
        <v>#DIV/0!</v>
      </c>
      <c r="J19" s="185"/>
      <c r="K19" s="127"/>
      <c r="L19" s="126" t="e">
        <f t="shared" si="4"/>
        <v>#DIV/0!</v>
      </c>
      <c r="M19" s="127"/>
      <c r="N19" s="185"/>
      <c r="O19" s="186" t="e">
        <f t="shared" si="5"/>
        <v>#DIV/0!</v>
      </c>
      <c r="P19" s="185"/>
      <c r="Q19" s="128"/>
      <c r="R19" s="126" t="e">
        <f t="shared" si="6"/>
        <v>#DIV/0!</v>
      </c>
      <c r="S19" s="2"/>
      <c r="T19" s="187"/>
      <c r="U19" s="186" t="e">
        <f t="shared" si="7"/>
        <v>#DIV/0!</v>
      </c>
      <c r="V19" s="185"/>
      <c r="W19" s="2"/>
      <c r="X19" s="126" t="e">
        <f t="shared" si="8"/>
        <v>#DIV/0!</v>
      </c>
      <c r="Y19" s="2"/>
      <c r="Z19" s="185"/>
      <c r="AA19" s="186" t="e">
        <f t="shared" si="9"/>
        <v>#DIV/0!</v>
      </c>
      <c r="AB19" s="185"/>
      <c r="AC19" s="2"/>
      <c r="AD19" s="126" t="e">
        <f t="shared" si="10"/>
        <v>#DIV/0!</v>
      </c>
      <c r="AE19" s="2"/>
      <c r="AF19" s="185"/>
      <c r="AG19" s="186" t="e">
        <f t="shared" si="11"/>
        <v>#DIV/0!</v>
      </c>
      <c r="AH19" s="185"/>
    </row>
    <row r="20" spans="1:34" ht="21" customHeight="1">
      <c r="A20" s="71"/>
      <c r="B20" s="490" t="s">
        <v>31</v>
      </c>
      <c r="C20" s="491"/>
      <c r="D20" s="492"/>
      <c r="E20" s="71"/>
      <c r="F20" s="130"/>
      <c r="G20" s="71"/>
      <c r="H20" s="71"/>
      <c r="I20" s="71"/>
      <c r="J20" s="71"/>
      <c r="K20" s="131"/>
      <c r="L20" s="130"/>
      <c r="M20" s="131"/>
      <c r="N20" s="71"/>
      <c r="O20" s="130"/>
      <c r="P20" s="71"/>
      <c r="Q20" s="71"/>
      <c r="R20" s="130"/>
      <c r="S20" s="71"/>
      <c r="T20" s="71"/>
      <c r="U20" s="130"/>
      <c r="V20" s="71"/>
      <c r="W20" s="71"/>
      <c r="X20" s="130"/>
      <c r="Y20" s="71"/>
      <c r="Z20" s="133"/>
      <c r="AA20" s="130"/>
      <c r="AB20" s="133"/>
      <c r="AC20" s="71"/>
      <c r="AD20" s="130"/>
      <c r="AE20" s="71"/>
      <c r="AF20" s="71"/>
      <c r="AG20" s="130"/>
      <c r="AH20" s="71"/>
    </row>
    <row r="21" spans="1:34" ht="27.75" customHeight="1">
      <c r="A21" s="7">
        <v>9</v>
      </c>
      <c r="B21" s="444" t="s">
        <v>250</v>
      </c>
      <c r="C21" s="445"/>
      <c r="D21" s="446"/>
      <c r="E21" s="2">
        <f t="shared" si="0"/>
        <v>0</v>
      </c>
      <c r="F21" s="126" t="e">
        <f t="shared" si="1"/>
        <v>#DIV/0!</v>
      </c>
      <c r="G21" s="2">
        <f t="shared" si="2"/>
        <v>0</v>
      </c>
      <c r="H21" s="185"/>
      <c r="I21" s="186" t="e">
        <f aca="true" t="shared" si="12" ref="I21:I79">(H21*100)/J21</f>
        <v>#DIV/0!</v>
      </c>
      <c r="J21" s="185"/>
      <c r="K21" s="127"/>
      <c r="L21" s="126" t="e">
        <f t="shared" si="4"/>
        <v>#DIV/0!</v>
      </c>
      <c r="M21" s="127"/>
      <c r="N21" s="185"/>
      <c r="O21" s="186" t="e">
        <f t="shared" si="5"/>
        <v>#DIV/0!</v>
      </c>
      <c r="P21" s="185"/>
      <c r="Q21" s="2"/>
      <c r="R21" s="126" t="e">
        <f t="shared" si="6"/>
        <v>#DIV/0!</v>
      </c>
      <c r="S21" s="2"/>
      <c r="T21" s="187"/>
      <c r="U21" s="186" t="e">
        <f t="shared" si="7"/>
        <v>#DIV/0!</v>
      </c>
      <c r="V21" s="185"/>
      <c r="W21" s="2"/>
      <c r="X21" s="126" t="e">
        <f t="shared" si="8"/>
        <v>#DIV/0!</v>
      </c>
      <c r="Y21" s="2"/>
      <c r="Z21" s="185"/>
      <c r="AA21" s="186" t="e">
        <f t="shared" si="9"/>
        <v>#DIV/0!</v>
      </c>
      <c r="AB21" s="185"/>
      <c r="AC21" s="2"/>
      <c r="AD21" s="126" t="e">
        <f t="shared" si="10"/>
        <v>#DIV/0!</v>
      </c>
      <c r="AE21" s="62"/>
      <c r="AF21" s="185"/>
      <c r="AG21" s="186" t="e">
        <f t="shared" si="11"/>
        <v>#DIV/0!</v>
      </c>
      <c r="AH21" s="185"/>
    </row>
    <row r="22" spans="1:34" ht="35.25" customHeight="1">
      <c r="A22" s="1"/>
      <c r="B22" s="455" t="s">
        <v>52</v>
      </c>
      <c r="C22" s="456"/>
      <c r="D22" s="457"/>
      <c r="E22" s="110">
        <f t="shared" si="0"/>
        <v>0</v>
      </c>
      <c r="F22" s="111" t="e">
        <f t="shared" si="1"/>
        <v>#DIV/0!</v>
      </c>
      <c r="G22" s="110">
        <f t="shared" si="2"/>
        <v>0</v>
      </c>
      <c r="H22" s="175"/>
      <c r="I22" s="172" t="e">
        <f t="shared" si="12"/>
        <v>#DIV/0!</v>
      </c>
      <c r="J22" s="175"/>
      <c r="K22" s="110"/>
      <c r="L22" s="105" t="e">
        <f t="shared" si="4"/>
        <v>#DIV/0!</v>
      </c>
      <c r="M22" s="134"/>
      <c r="N22" s="175"/>
      <c r="O22" s="172" t="e">
        <f t="shared" si="5"/>
        <v>#DIV/0!</v>
      </c>
      <c r="P22" s="175"/>
      <c r="Q22" s="110"/>
      <c r="R22" s="105" t="e">
        <f t="shared" si="6"/>
        <v>#DIV/0!</v>
      </c>
      <c r="S22" s="110"/>
      <c r="T22" s="175"/>
      <c r="U22" s="172" t="e">
        <f t="shared" si="7"/>
        <v>#DIV/0!</v>
      </c>
      <c r="V22" s="175"/>
      <c r="W22" s="110"/>
      <c r="X22" s="105" t="e">
        <f t="shared" si="8"/>
        <v>#DIV/0!</v>
      </c>
      <c r="Y22" s="110"/>
      <c r="Z22" s="175"/>
      <c r="AA22" s="172" t="e">
        <f t="shared" si="9"/>
        <v>#DIV/0!</v>
      </c>
      <c r="AB22" s="175"/>
      <c r="AC22" s="135"/>
      <c r="AD22" s="105" t="e">
        <f t="shared" si="10"/>
        <v>#DIV/0!</v>
      </c>
      <c r="AE22" s="110"/>
      <c r="AF22" s="198"/>
      <c r="AG22" s="172" t="e">
        <f t="shared" si="11"/>
        <v>#DIV/0!</v>
      </c>
      <c r="AH22" s="175"/>
    </row>
    <row r="23" spans="1:34" ht="36" customHeight="1">
      <c r="A23" s="7">
        <v>10</v>
      </c>
      <c r="B23" s="444" t="s">
        <v>368</v>
      </c>
      <c r="C23" s="445"/>
      <c r="D23" s="446"/>
      <c r="E23" s="2">
        <f t="shared" si="0"/>
        <v>0</v>
      </c>
      <c r="F23" s="126" t="e">
        <f t="shared" si="1"/>
        <v>#DIV/0!</v>
      </c>
      <c r="G23" s="2">
        <f t="shared" si="2"/>
        <v>0</v>
      </c>
      <c r="H23" s="185"/>
      <c r="I23" s="186" t="e">
        <f t="shared" si="12"/>
        <v>#DIV/0!</v>
      </c>
      <c r="J23" s="185"/>
      <c r="K23" s="127"/>
      <c r="L23" s="126" t="e">
        <f t="shared" si="4"/>
        <v>#DIV/0!</v>
      </c>
      <c r="M23" s="127"/>
      <c r="N23" s="185"/>
      <c r="O23" s="186" t="e">
        <f t="shared" si="5"/>
        <v>#DIV/0!</v>
      </c>
      <c r="P23" s="185"/>
      <c r="Q23" s="136"/>
      <c r="R23" s="126" t="e">
        <f t="shared" si="6"/>
        <v>#DIV/0!</v>
      </c>
      <c r="S23" s="137"/>
      <c r="T23" s="187"/>
      <c r="U23" s="186" t="e">
        <f t="shared" si="7"/>
        <v>#DIV/0!</v>
      </c>
      <c r="V23" s="187"/>
      <c r="W23" s="2"/>
      <c r="X23" s="126" t="e">
        <f t="shared" si="8"/>
        <v>#DIV/0!</v>
      </c>
      <c r="Y23" s="2"/>
      <c r="Z23" s="185"/>
      <c r="AA23" s="186" t="e">
        <f t="shared" si="9"/>
        <v>#DIV/0!</v>
      </c>
      <c r="AB23" s="185"/>
      <c r="AC23" s="2"/>
      <c r="AD23" s="126" t="e">
        <f t="shared" si="10"/>
        <v>#DIV/0!</v>
      </c>
      <c r="AE23" s="2"/>
      <c r="AF23" s="185"/>
      <c r="AG23" s="186" t="e">
        <f t="shared" si="11"/>
        <v>#DIV/0!</v>
      </c>
      <c r="AH23" s="185"/>
    </row>
    <row r="24" spans="1:34" ht="33" customHeight="1">
      <c r="A24" s="7">
        <v>11</v>
      </c>
      <c r="B24" s="444" t="s">
        <v>367</v>
      </c>
      <c r="C24" s="445"/>
      <c r="D24" s="446"/>
      <c r="E24" s="2">
        <f t="shared" si="0"/>
        <v>0</v>
      </c>
      <c r="F24" s="126" t="e">
        <f t="shared" si="1"/>
        <v>#DIV/0!</v>
      </c>
      <c r="G24" s="2">
        <f t="shared" si="2"/>
        <v>0</v>
      </c>
      <c r="H24" s="185"/>
      <c r="I24" s="186" t="e">
        <f t="shared" si="12"/>
        <v>#DIV/0!</v>
      </c>
      <c r="J24" s="185"/>
      <c r="K24" s="127"/>
      <c r="L24" s="126" t="e">
        <f t="shared" si="4"/>
        <v>#DIV/0!</v>
      </c>
      <c r="M24" s="127"/>
      <c r="N24" s="185"/>
      <c r="O24" s="186" t="e">
        <f t="shared" si="5"/>
        <v>#DIV/0!</v>
      </c>
      <c r="P24" s="185"/>
      <c r="Q24" s="138"/>
      <c r="R24" s="126" t="e">
        <f t="shared" si="6"/>
        <v>#DIV/0!</v>
      </c>
      <c r="S24" s="139"/>
      <c r="T24" s="187"/>
      <c r="U24" s="186" t="e">
        <f t="shared" si="7"/>
        <v>#DIV/0!</v>
      </c>
      <c r="V24" s="185"/>
      <c r="W24" s="2"/>
      <c r="X24" s="126" t="e">
        <f t="shared" si="8"/>
        <v>#DIV/0!</v>
      </c>
      <c r="Y24" s="2"/>
      <c r="Z24" s="185"/>
      <c r="AA24" s="186" t="e">
        <f t="shared" si="9"/>
        <v>#DIV/0!</v>
      </c>
      <c r="AB24" s="185"/>
      <c r="AC24" s="2"/>
      <c r="AD24" s="126" t="e">
        <f t="shared" si="10"/>
        <v>#DIV/0!</v>
      </c>
      <c r="AE24" s="2"/>
      <c r="AF24" s="185"/>
      <c r="AG24" s="186" t="e">
        <f t="shared" si="11"/>
        <v>#DIV/0!</v>
      </c>
      <c r="AH24" s="185"/>
    </row>
    <row r="25" spans="1:34" ht="26.25" customHeight="1">
      <c r="A25" s="7">
        <v>12</v>
      </c>
      <c r="B25" s="444" t="s">
        <v>366</v>
      </c>
      <c r="C25" s="445"/>
      <c r="D25" s="446"/>
      <c r="E25" s="2">
        <f t="shared" si="0"/>
        <v>0</v>
      </c>
      <c r="F25" s="126" t="e">
        <f t="shared" si="1"/>
        <v>#DIV/0!</v>
      </c>
      <c r="G25" s="2">
        <f t="shared" si="2"/>
        <v>0</v>
      </c>
      <c r="H25" s="185"/>
      <c r="I25" s="186" t="e">
        <f t="shared" si="12"/>
        <v>#DIV/0!</v>
      </c>
      <c r="J25" s="185"/>
      <c r="K25" s="127"/>
      <c r="L25" s="126" t="e">
        <f t="shared" si="4"/>
        <v>#DIV/0!</v>
      </c>
      <c r="M25" s="127"/>
      <c r="N25" s="185"/>
      <c r="O25" s="186" t="e">
        <f t="shared" si="5"/>
        <v>#DIV/0!</v>
      </c>
      <c r="P25" s="185"/>
      <c r="Q25" s="138"/>
      <c r="R25" s="126" t="e">
        <f t="shared" si="6"/>
        <v>#DIV/0!</v>
      </c>
      <c r="S25" s="139"/>
      <c r="T25" s="187"/>
      <c r="U25" s="186" t="e">
        <f t="shared" si="7"/>
        <v>#DIV/0!</v>
      </c>
      <c r="V25" s="185"/>
      <c r="W25" s="2"/>
      <c r="X25" s="126" t="e">
        <f t="shared" si="8"/>
        <v>#DIV/0!</v>
      </c>
      <c r="Y25" s="2"/>
      <c r="Z25" s="185"/>
      <c r="AA25" s="186" t="e">
        <f t="shared" si="9"/>
        <v>#DIV/0!</v>
      </c>
      <c r="AB25" s="185"/>
      <c r="AC25" s="2"/>
      <c r="AD25" s="126" t="e">
        <f t="shared" si="10"/>
        <v>#DIV/0!</v>
      </c>
      <c r="AE25" s="2"/>
      <c r="AF25" s="185"/>
      <c r="AG25" s="186" t="e">
        <f t="shared" si="11"/>
        <v>#DIV/0!</v>
      </c>
      <c r="AH25" s="185"/>
    </row>
    <row r="26" spans="1:34" ht="27.75" customHeight="1">
      <c r="A26" s="7">
        <v>13</v>
      </c>
      <c r="B26" s="444" t="s">
        <v>365</v>
      </c>
      <c r="C26" s="445"/>
      <c r="D26" s="446"/>
      <c r="E26" s="2">
        <f t="shared" si="0"/>
        <v>0</v>
      </c>
      <c r="F26" s="126" t="e">
        <f t="shared" si="1"/>
        <v>#DIV/0!</v>
      </c>
      <c r="G26" s="2">
        <f t="shared" si="2"/>
        <v>0</v>
      </c>
      <c r="H26" s="185"/>
      <c r="I26" s="186" t="e">
        <f t="shared" si="12"/>
        <v>#DIV/0!</v>
      </c>
      <c r="J26" s="185"/>
      <c r="K26" s="127"/>
      <c r="L26" s="126" t="e">
        <f t="shared" si="4"/>
        <v>#DIV/0!</v>
      </c>
      <c r="M26" s="127"/>
      <c r="N26" s="185"/>
      <c r="O26" s="186" t="e">
        <f t="shared" si="5"/>
        <v>#DIV/0!</v>
      </c>
      <c r="P26" s="185"/>
      <c r="Q26" s="128"/>
      <c r="R26" s="126" t="e">
        <f t="shared" si="6"/>
        <v>#DIV/0!</v>
      </c>
      <c r="S26" s="139"/>
      <c r="T26" s="187"/>
      <c r="U26" s="186" t="e">
        <f t="shared" si="7"/>
        <v>#DIV/0!</v>
      </c>
      <c r="V26" s="185"/>
      <c r="W26" s="2"/>
      <c r="X26" s="126" t="e">
        <f t="shared" si="8"/>
        <v>#DIV/0!</v>
      </c>
      <c r="Y26" s="2"/>
      <c r="Z26" s="185"/>
      <c r="AA26" s="186" t="e">
        <f t="shared" si="9"/>
        <v>#DIV/0!</v>
      </c>
      <c r="AB26" s="185"/>
      <c r="AC26" s="2"/>
      <c r="AD26" s="126" t="e">
        <f t="shared" si="10"/>
        <v>#DIV/0!</v>
      </c>
      <c r="AE26" s="2"/>
      <c r="AF26" s="185"/>
      <c r="AG26" s="186" t="e">
        <f t="shared" si="11"/>
        <v>#DIV/0!</v>
      </c>
      <c r="AH26" s="185"/>
    </row>
    <row r="27" spans="1:34" ht="24" customHeight="1">
      <c r="A27" s="7">
        <v>14</v>
      </c>
      <c r="B27" s="444" t="s">
        <v>364</v>
      </c>
      <c r="C27" s="445"/>
      <c r="D27" s="446"/>
      <c r="E27" s="2">
        <f t="shared" si="0"/>
        <v>0</v>
      </c>
      <c r="F27" s="126" t="e">
        <f t="shared" si="1"/>
        <v>#DIV/0!</v>
      </c>
      <c r="G27" s="2">
        <f t="shared" si="2"/>
        <v>0</v>
      </c>
      <c r="H27" s="185"/>
      <c r="I27" s="186" t="e">
        <f t="shared" si="12"/>
        <v>#DIV/0!</v>
      </c>
      <c r="J27" s="185"/>
      <c r="K27" s="127"/>
      <c r="L27" s="126" t="e">
        <f t="shared" si="4"/>
        <v>#DIV/0!</v>
      </c>
      <c r="M27" s="127"/>
      <c r="N27" s="185"/>
      <c r="O27" s="186" t="e">
        <f t="shared" si="5"/>
        <v>#DIV/0!</v>
      </c>
      <c r="P27" s="185"/>
      <c r="Q27" s="128"/>
      <c r="R27" s="126" t="e">
        <f t="shared" si="6"/>
        <v>#DIV/0!</v>
      </c>
      <c r="S27" s="139"/>
      <c r="T27" s="187"/>
      <c r="U27" s="186" t="e">
        <f t="shared" si="7"/>
        <v>#DIV/0!</v>
      </c>
      <c r="V27" s="185"/>
      <c r="W27" s="2"/>
      <c r="X27" s="126" t="e">
        <f t="shared" si="8"/>
        <v>#DIV/0!</v>
      </c>
      <c r="Y27" s="2"/>
      <c r="Z27" s="185"/>
      <c r="AA27" s="186" t="e">
        <f t="shared" si="9"/>
        <v>#DIV/0!</v>
      </c>
      <c r="AB27" s="185"/>
      <c r="AC27" s="2"/>
      <c r="AD27" s="126" t="e">
        <f t="shared" si="10"/>
        <v>#DIV/0!</v>
      </c>
      <c r="AE27" s="2"/>
      <c r="AF27" s="185"/>
      <c r="AG27" s="186" t="e">
        <f t="shared" si="11"/>
        <v>#DIV/0!</v>
      </c>
      <c r="AH27" s="185"/>
    </row>
    <row r="28" spans="1:34" ht="25.5" customHeight="1">
      <c r="A28" s="7">
        <v>15</v>
      </c>
      <c r="B28" s="444" t="s">
        <v>363</v>
      </c>
      <c r="C28" s="445"/>
      <c r="D28" s="446"/>
      <c r="E28" s="2">
        <f t="shared" si="0"/>
        <v>0</v>
      </c>
      <c r="F28" s="126" t="e">
        <f t="shared" si="1"/>
        <v>#DIV/0!</v>
      </c>
      <c r="G28" s="2">
        <f t="shared" si="2"/>
        <v>0</v>
      </c>
      <c r="H28" s="185"/>
      <c r="I28" s="186" t="e">
        <f t="shared" si="12"/>
        <v>#DIV/0!</v>
      </c>
      <c r="J28" s="185"/>
      <c r="K28" s="127"/>
      <c r="L28" s="126" t="e">
        <f t="shared" si="4"/>
        <v>#DIV/0!</v>
      </c>
      <c r="M28" s="127"/>
      <c r="N28" s="185"/>
      <c r="O28" s="186" t="e">
        <f t="shared" si="5"/>
        <v>#DIV/0!</v>
      </c>
      <c r="P28" s="185"/>
      <c r="Q28" s="128"/>
      <c r="R28" s="126" t="e">
        <f t="shared" si="6"/>
        <v>#DIV/0!</v>
      </c>
      <c r="S28" s="139"/>
      <c r="T28" s="187"/>
      <c r="U28" s="186" t="e">
        <f t="shared" si="7"/>
        <v>#DIV/0!</v>
      </c>
      <c r="V28" s="185"/>
      <c r="W28" s="2"/>
      <c r="X28" s="126" t="e">
        <f t="shared" si="8"/>
        <v>#DIV/0!</v>
      </c>
      <c r="Y28" s="2"/>
      <c r="Z28" s="185"/>
      <c r="AA28" s="186" t="e">
        <f t="shared" si="9"/>
        <v>#DIV/0!</v>
      </c>
      <c r="AB28" s="185"/>
      <c r="AC28" s="2"/>
      <c r="AD28" s="126" t="e">
        <f t="shared" si="10"/>
        <v>#DIV/0!</v>
      </c>
      <c r="AE28" s="2"/>
      <c r="AF28" s="185"/>
      <c r="AG28" s="186" t="e">
        <f t="shared" si="11"/>
        <v>#DIV/0!</v>
      </c>
      <c r="AH28" s="185"/>
    </row>
    <row r="29" spans="1:34" ht="30.75" customHeight="1">
      <c r="A29" s="7">
        <v>16</v>
      </c>
      <c r="B29" s="444" t="s">
        <v>362</v>
      </c>
      <c r="C29" s="445"/>
      <c r="D29" s="446"/>
      <c r="E29" s="37">
        <f t="shared" si="0"/>
        <v>0</v>
      </c>
      <c r="F29" s="153" t="e">
        <f t="shared" si="1"/>
        <v>#DIV/0!</v>
      </c>
      <c r="G29" s="37">
        <f t="shared" si="2"/>
        <v>0</v>
      </c>
      <c r="H29" s="188"/>
      <c r="I29" s="189" t="e">
        <f t="shared" si="12"/>
        <v>#DIV/0!</v>
      </c>
      <c r="J29" s="188"/>
      <c r="K29" s="154"/>
      <c r="L29" s="126" t="e">
        <f t="shared" si="4"/>
        <v>#DIV/0!</v>
      </c>
      <c r="M29" s="154"/>
      <c r="N29" s="188"/>
      <c r="O29" s="186" t="e">
        <f t="shared" si="5"/>
        <v>#DIV/0!</v>
      </c>
      <c r="P29" s="188"/>
      <c r="Q29" s="141"/>
      <c r="R29" s="126" t="e">
        <f t="shared" si="6"/>
        <v>#DIV/0!</v>
      </c>
      <c r="S29" s="155"/>
      <c r="T29" s="196"/>
      <c r="U29" s="186" t="e">
        <f t="shared" si="7"/>
        <v>#DIV/0!</v>
      </c>
      <c r="V29" s="188"/>
      <c r="W29" s="37"/>
      <c r="X29" s="126" t="e">
        <f t="shared" si="8"/>
        <v>#DIV/0!</v>
      </c>
      <c r="Y29" s="37"/>
      <c r="Z29" s="188"/>
      <c r="AA29" s="186" t="e">
        <f t="shared" si="9"/>
        <v>#DIV/0!</v>
      </c>
      <c r="AB29" s="188"/>
      <c r="AC29" s="37"/>
      <c r="AD29" s="126" t="e">
        <f t="shared" si="10"/>
        <v>#DIV/0!</v>
      </c>
      <c r="AE29" s="37"/>
      <c r="AF29" s="188"/>
      <c r="AG29" s="186" t="e">
        <f t="shared" si="11"/>
        <v>#DIV/0!</v>
      </c>
      <c r="AH29" s="188"/>
    </row>
    <row r="30" spans="1:35" ht="33.75" customHeight="1">
      <c r="A30" s="124"/>
      <c r="B30" s="455" t="s">
        <v>360</v>
      </c>
      <c r="C30" s="456"/>
      <c r="D30" s="457"/>
      <c r="E30" s="110">
        <f t="shared" si="0"/>
        <v>0</v>
      </c>
      <c r="F30" s="111" t="e">
        <f t="shared" si="1"/>
        <v>#DIV/0!</v>
      </c>
      <c r="G30" s="110">
        <f t="shared" si="2"/>
        <v>0</v>
      </c>
      <c r="H30" s="175"/>
      <c r="I30" s="172" t="e">
        <f t="shared" si="12"/>
        <v>#DIV/0!</v>
      </c>
      <c r="J30" s="175"/>
      <c r="K30" s="110"/>
      <c r="L30" s="105" t="e">
        <f t="shared" si="4"/>
        <v>#DIV/0!</v>
      </c>
      <c r="M30" s="110"/>
      <c r="N30" s="175"/>
      <c r="O30" s="172" t="e">
        <f t="shared" si="5"/>
        <v>#DIV/0!</v>
      </c>
      <c r="P30" s="175"/>
      <c r="Q30" s="110"/>
      <c r="R30" s="105" t="e">
        <f t="shared" si="6"/>
        <v>#DIV/0!</v>
      </c>
      <c r="S30" s="110"/>
      <c r="T30" s="175"/>
      <c r="U30" s="172" t="e">
        <f t="shared" si="7"/>
        <v>#DIV/0!</v>
      </c>
      <c r="V30" s="175"/>
      <c r="W30" s="110"/>
      <c r="X30" s="105" t="e">
        <f t="shared" si="8"/>
        <v>#DIV/0!</v>
      </c>
      <c r="Y30" s="110"/>
      <c r="Z30" s="175"/>
      <c r="AA30" s="172" t="e">
        <f t="shared" si="9"/>
        <v>#DIV/0!</v>
      </c>
      <c r="AB30" s="175"/>
      <c r="AC30" s="110"/>
      <c r="AD30" s="105" t="e">
        <f t="shared" si="10"/>
        <v>#DIV/0!</v>
      </c>
      <c r="AE30" s="110"/>
      <c r="AF30" s="175"/>
      <c r="AG30" s="172" t="e">
        <f t="shared" si="11"/>
        <v>#DIV/0!</v>
      </c>
      <c r="AH30" s="175"/>
      <c r="AI30" s="112"/>
    </row>
    <row r="31" spans="1:34" ht="30" customHeight="1">
      <c r="A31" s="12">
        <v>17</v>
      </c>
      <c r="B31" s="458" t="s">
        <v>361</v>
      </c>
      <c r="C31" s="459"/>
      <c r="D31" s="460"/>
      <c r="E31" s="16">
        <f t="shared" si="0"/>
        <v>0</v>
      </c>
      <c r="F31" s="156" t="e">
        <f t="shared" si="1"/>
        <v>#DIV/0!</v>
      </c>
      <c r="G31" s="16">
        <f t="shared" si="2"/>
        <v>0</v>
      </c>
      <c r="H31" s="187"/>
      <c r="I31" s="190" t="e">
        <f t="shared" si="12"/>
        <v>#DIV/0!</v>
      </c>
      <c r="J31" s="191"/>
      <c r="K31" s="157"/>
      <c r="L31" s="126" t="e">
        <f t="shared" si="4"/>
        <v>#DIV/0!</v>
      </c>
      <c r="M31" s="157"/>
      <c r="N31" s="187"/>
      <c r="O31" s="186" t="e">
        <f t="shared" si="5"/>
        <v>#DIV/0!</v>
      </c>
      <c r="P31" s="187"/>
      <c r="Q31" s="143"/>
      <c r="R31" s="126" t="e">
        <f t="shared" si="6"/>
        <v>#DIV/0!</v>
      </c>
      <c r="S31" s="16"/>
      <c r="T31" s="187"/>
      <c r="U31" s="186" t="e">
        <f t="shared" si="7"/>
        <v>#DIV/0!</v>
      </c>
      <c r="V31" s="187"/>
      <c r="W31" s="16"/>
      <c r="X31" s="126" t="e">
        <f t="shared" si="8"/>
        <v>#DIV/0!</v>
      </c>
      <c r="Y31" s="16"/>
      <c r="Z31" s="187"/>
      <c r="AA31" s="186" t="e">
        <f t="shared" si="9"/>
        <v>#DIV/0!</v>
      </c>
      <c r="AB31" s="187"/>
      <c r="AC31" s="16"/>
      <c r="AD31" s="126" t="e">
        <f t="shared" si="10"/>
        <v>#DIV/0!</v>
      </c>
      <c r="AE31" s="16"/>
      <c r="AF31" s="187"/>
      <c r="AG31" s="186" t="e">
        <f t="shared" si="11"/>
        <v>#DIV/0!</v>
      </c>
      <c r="AH31" s="187"/>
    </row>
    <row r="32" spans="1:34" ht="28.5" customHeight="1">
      <c r="A32" s="12">
        <v>18</v>
      </c>
      <c r="B32" s="458" t="s">
        <v>359</v>
      </c>
      <c r="C32" s="459"/>
      <c r="D32" s="460"/>
      <c r="E32" s="2">
        <f t="shared" si="0"/>
        <v>0</v>
      </c>
      <c r="F32" s="126" t="e">
        <f t="shared" si="1"/>
        <v>#DIV/0!</v>
      </c>
      <c r="G32" s="2">
        <f t="shared" si="2"/>
        <v>0</v>
      </c>
      <c r="H32" s="185"/>
      <c r="I32" s="186" t="e">
        <f t="shared" si="12"/>
        <v>#DIV/0!</v>
      </c>
      <c r="J32" s="192"/>
      <c r="K32" s="127"/>
      <c r="L32" s="126" t="e">
        <f t="shared" si="4"/>
        <v>#DIV/0!</v>
      </c>
      <c r="M32" s="127"/>
      <c r="N32" s="185"/>
      <c r="O32" s="186" t="e">
        <f t="shared" si="5"/>
        <v>#DIV/0!</v>
      </c>
      <c r="P32" s="185"/>
      <c r="Q32" s="128"/>
      <c r="R32" s="126" t="e">
        <f t="shared" si="6"/>
        <v>#DIV/0!</v>
      </c>
      <c r="S32" s="2"/>
      <c r="T32" s="187"/>
      <c r="U32" s="186" t="e">
        <f t="shared" si="7"/>
        <v>#DIV/0!</v>
      </c>
      <c r="V32" s="185"/>
      <c r="W32" s="2"/>
      <c r="X32" s="126" t="e">
        <f t="shared" si="8"/>
        <v>#DIV/0!</v>
      </c>
      <c r="Y32" s="2"/>
      <c r="Z32" s="185"/>
      <c r="AA32" s="186" t="e">
        <f t="shared" si="9"/>
        <v>#DIV/0!</v>
      </c>
      <c r="AB32" s="185"/>
      <c r="AC32" s="2"/>
      <c r="AD32" s="126" t="e">
        <f t="shared" si="10"/>
        <v>#DIV/0!</v>
      </c>
      <c r="AE32" s="2"/>
      <c r="AF32" s="185"/>
      <c r="AG32" s="186" t="e">
        <f t="shared" si="11"/>
        <v>#DIV/0!</v>
      </c>
      <c r="AH32" s="185"/>
    </row>
    <row r="33" spans="1:34" ht="26.25" customHeight="1">
      <c r="A33" s="12">
        <v>19</v>
      </c>
      <c r="B33" s="458" t="s">
        <v>99</v>
      </c>
      <c r="C33" s="459"/>
      <c r="D33" s="460"/>
      <c r="E33" s="2">
        <f t="shared" si="0"/>
        <v>0</v>
      </c>
      <c r="F33" s="126" t="e">
        <f t="shared" si="1"/>
        <v>#DIV/0!</v>
      </c>
      <c r="G33" s="2">
        <f t="shared" si="2"/>
        <v>0</v>
      </c>
      <c r="H33" s="185"/>
      <c r="I33" s="186" t="e">
        <f t="shared" si="12"/>
        <v>#DIV/0!</v>
      </c>
      <c r="J33" s="192"/>
      <c r="K33" s="127"/>
      <c r="L33" s="126" t="e">
        <f t="shared" si="4"/>
        <v>#DIV/0!</v>
      </c>
      <c r="M33" s="127"/>
      <c r="N33" s="185"/>
      <c r="O33" s="186" t="e">
        <f t="shared" si="5"/>
        <v>#DIV/0!</v>
      </c>
      <c r="P33" s="185"/>
      <c r="Q33" s="138"/>
      <c r="R33" s="126" t="e">
        <f t="shared" si="6"/>
        <v>#DIV/0!</v>
      </c>
      <c r="S33" s="2"/>
      <c r="T33" s="187"/>
      <c r="U33" s="186" t="e">
        <f t="shared" si="7"/>
        <v>#DIV/0!</v>
      </c>
      <c r="V33" s="185"/>
      <c r="W33" s="2"/>
      <c r="X33" s="126" t="e">
        <f t="shared" si="8"/>
        <v>#DIV/0!</v>
      </c>
      <c r="Y33" s="2"/>
      <c r="Z33" s="185"/>
      <c r="AA33" s="186" t="e">
        <f t="shared" si="9"/>
        <v>#DIV/0!</v>
      </c>
      <c r="AB33" s="185"/>
      <c r="AC33" s="2"/>
      <c r="AD33" s="126" t="e">
        <f t="shared" si="10"/>
        <v>#DIV/0!</v>
      </c>
      <c r="AE33" s="2"/>
      <c r="AF33" s="185"/>
      <c r="AG33" s="186" t="e">
        <f t="shared" si="11"/>
        <v>#DIV/0!</v>
      </c>
      <c r="AH33" s="185"/>
    </row>
    <row r="34" spans="1:34" ht="20.25" customHeight="1">
      <c r="A34" s="12">
        <v>20</v>
      </c>
      <c r="B34" s="461" t="s">
        <v>100</v>
      </c>
      <c r="C34" s="462"/>
      <c r="D34" s="463"/>
      <c r="E34" s="2">
        <f t="shared" si="0"/>
        <v>0</v>
      </c>
      <c r="F34" s="126" t="e">
        <f t="shared" si="1"/>
        <v>#DIV/0!</v>
      </c>
      <c r="G34" s="2">
        <f t="shared" si="2"/>
        <v>0</v>
      </c>
      <c r="H34" s="185"/>
      <c r="I34" s="186" t="e">
        <f t="shared" si="12"/>
        <v>#DIV/0!</v>
      </c>
      <c r="J34" s="192"/>
      <c r="K34" s="127"/>
      <c r="L34" s="126" t="e">
        <f t="shared" si="4"/>
        <v>#DIV/0!</v>
      </c>
      <c r="M34" s="127"/>
      <c r="N34" s="185"/>
      <c r="O34" s="186" t="e">
        <f t="shared" si="5"/>
        <v>#DIV/0!</v>
      </c>
      <c r="P34" s="185"/>
      <c r="Q34" s="129"/>
      <c r="R34" s="126" t="e">
        <f t="shared" si="6"/>
        <v>#DIV/0!</v>
      </c>
      <c r="S34" s="2"/>
      <c r="T34" s="187"/>
      <c r="U34" s="186" t="e">
        <f t="shared" si="7"/>
        <v>#DIV/0!</v>
      </c>
      <c r="V34" s="185"/>
      <c r="W34" s="2"/>
      <c r="X34" s="126" t="e">
        <f t="shared" si="8"/>
        <v>#DIV/0!</v>
      </c>
      <c r="Y34" s="2"/>
      <c r="Z34" s="185"/>
      <c r="AA34" s="186" t="e">
        <f t="shared" si="9"/>
        <v>#DIV/0!</v>
      </c>
      <c r="AB34" s="185"/>
      <c r="AC34" s="2"/>
      <c r="AD34" s="126" t="e">
        <f t="shared" si="10"/>
        <v>#DIV/0!</v>
      </c>
      <c r="AE34" s="2"/>
      <c r="AF34" s="185"/>
      <c r="AG34" s="186" t="e">
        <f t="shared" si="11"/>
        <v>#DIV/0!</v>
      </c>
      <c r="AH34" s="185"/>
    </row>
    <row r="35" spans="1:34" ht="24.75" customHeight="1">
      <c r="A35" s="12">
        <v>21</v>
      </c>
      <c r="B35" s="502" t="s">
        <v>86</v>
      </c>
      <c r="C35" s="503"/>
      <c r="D35" s="504"/>
      <c r="E35" s="108">
        <f t="shared" si="0"/>
        <v>0</v>
      </c>
      <c r="F35" s="105" t="e">
        <f t="shared" si="1"/>
        <v>#DIV/0!</v>
      </c>
      <c r="G35" s="108">
        <f t="shared" si="2"/>
        <v>0</v>
      </c>
      <c r="H35" s="173"/>
      <c r="I35" s="172" t="e">
        <f t="shared" si="12"/>
        <v>#DIV/0!</v>
      </c>
      <c r="J35" s="193"/>
      <c r="K35" s="108"/>
      <c r="L35" s="105" t="e">
        <f t="shared" si="4"/>
        <v>#DIV/0!</v>
      </c>
      <c r="M35" s="108"/>
      <c r="N35" s="175"/>
      <c r="O35" s="172" t="e">
        <f t="shared" si="5"/>
        <v>#DIV/0!</v>
      </c>
      <c r="P35" s="175"/>
      <c r="Q35" s="161"/>
      <c r="R35" s="105" t="e">
        <f t="shared" si="6"/>
        <v>#DIV/0!</v>
      </c>
      <c r="S35" s="108"/>
      <c r="T35" s="197"/>
      <c r="U35" s="172" t="e">
        <f t="shared" si="7"/>
        <v>#DIV/0!</v>
      </c>
      <c r="V35" s="175"/>
      <c r="W35" s="108"/>
      <c r="X35" s="105" t="e">
        <f t="shared" si="8"/>
        <v>#DIV/0!</v>
      </c>
      <c r="Y35" s="108"/>
      <c r="Z35" s="175"/>
      <c r="AA35" s="172" t="e">
        <f t="shared" si="9"/>
        <v>#DIV/0!</v>
      </c>
      <c r="AB35" s="175"/>
      <c r="AC35" s="108"/>
      <c r="AD35" s="105" t="e">
        <f t="shared" si="10"/>
        <v>#DIV/0!</v>
      </c>
      <c r="AE35" s="108"/>
      <c r="AF35" s="175"/>
      <c r="AG35" s="172" t="e">
        <f t="shared" si="11"/>
        <v>#DIV/0!</v>
      </c>
      <c r="AH35" s="175"/>
    </row>
    <row r="36" spans="1:34" ht="38.25" customHeight="1">
      <c r="A36" s="12">
        <v>22</v>
      </c>
      <c r="B36" s="458" t="s">
        <v>358</v>
      </c>
      <c r="C36" s="459"/>
      <c r="D36" s="460"/>
      <c r="E36" s="2">
        <f t="shared" si="0"/>
        <v>0</v>
      </c>
      <c r="F36" s="126" t="e">
        <f t="shared" si="1"/>
        <v>#DIV/0!</v>
      </c>
      <c r="G36" s="2">
        <f t="shared" si="2"/>
        <v>0</v>
      </c>
      <c r="H36" s="185"/>
      <c r="I36" s="186" t="e">
        <f t="shared" si="12"/>
        <v>#DIV/0!</v>
      </c>
      <c r="J36" s="192"/>
      <c r="K36" s="127"/>
      <c r="L36" s="126" t="e">
        <f t="shared" si="4"/>
        <v>#DIV/0!</v>
      </c>
      <c r="M36" s="127"/>
      <c r="N36" s="185"/>
      <c r="O36" s="186" t="e">
        <f t="shared" si="5"/>
        <v>#DIV/0!</v>
      </c>
      <c r="P36" s="185"/>
      <c r="Q36" s="129"/>
      <c r="R36" s="126" t="e">
        <f t="shared" si="6"/>
        <v>#DIV/0!</v>
      </c>
      <c r="S36" s="2"/>
      <c r="T36" s="187"/>
      <c r="U36" s="186" t="e">
        <f t="shared" si="7"/>
        <v>#DIV/0!</v>
      </c>
      <c r="V36" s="185"/>
      <c r="W36" s="2"/>
      <c r="X36" s="126" t="e">
        <f t="shared" si="8"/>
        <v>#DIV/0!</v>
      </c>
      <c r="Y36" s="2"/>
      <c r="Z36" s="185"/>
      <c r="AA36" s="186" t="e">
        <f t="shared" si="9"/>
        <v>#DIV/0!</v>
      </c>
      <c r="AB36" s="185"/>
      <c r="AC36" s="2"/>
      <c r="AD36" s="126" t="e">
        <f t="shared" si="10"/>
        <v>#DIV/0!</v>
      </c>
      <c r="AE36" s="2"/>
      <c r="AF36" s="185"/>
      <c r="AG36" s="186" t="e">
        <f t="shared" si="11"/>
        <v>#DIV/0!</v>
      </c>
      <c r="AH36" s="185"/>
    </row>
    <row r="37" spans="1:34" ht="24.75" customHeight="1">
      <c r="A37" s="12">
        <v>23</v>
      </c>
      <c r="B37" s="458" t="s">
        <v>357</v>
      </c>
      <c r="C37" s="459"/>
      <c r="D37" s="460"/>
      <c r="E37" s="2">
        <f t="shared" si="0"/>
        <v>0</v>
      </c>
      <c r="F37" s="126" t="e">
        <f t="shared" si="1"/>
        <v>#DIV/0!</v>
      </c>
      <c r="G37" s="2">
        <f t="shared" si="2"/>
        <v>0</v>
      </c>
      <c r="H37" s="185"/>
      <c r="I37" s="186" t="e">
        <f t="shared" si="12"/>
        <v>#DIV/0!</v>
      </c>
      <c r="J37" s="192"/>
      <c r="K37" s="127"/>
      <c r="L37" s="126" t="e">
        <f t="shared" si="4"/>
        <v>#DIV/0!</v>
      </c>
      <c r="M37" s="127"/>
      <c r="N37" s="185"/>
      <c r="O37" s="186" t="e">
        <f t="shared" si="5"/>
        <v>#DIV/0!</v>
      </c>
      <c r="P37" s="185"/>
      <c r="Q37" s="128"/>
      <c r="R37" s="126" t="e">
        <f t="shared" si="6"/>
        <v>#DIV/0!</v>
      </c>
      <c r="S37" s="2"/>
      <c r="T37" s="187"/>
      <c r="U37" s="186" t="e">
        <f t="shared" si="7"/>
        <v>#DIV/0!</v>
      </c>
      <c r="V37" s="185"/>
      <c r="W37" s="2"/>
      <c r="X37" s="126" t="e">
        <f t="shared" si="8"/>
        <v>#DIV/0!</v>
      </c>
      <c r="Y37" s="2"/>
      <c r="Z37" s="185"/>
      <c r="AA37" s="186" t="e">
        <f t="shared" si="9"/>
        <v>#DIV/0!</v>
      </c>
      <c r="AB37" s="185"/>
      <c r="AC37" s="2"/>
      <c r="AD37" s="126" t="e">
        <f t="shared" si="10"/>
        <v>#DIV/0!</v>
      </c>
      <c r="AE37" s="2"/>
      <c r="AF37" s="185"/>
      <c r="AG37" s="186" t="e">
        <f t="shared" si="11"/>
        <v>#DIV/0!</v>
      </c>
      <c r="AH37" s="185"/>
    </row>
    <row r="38" spans="1:34" ht="24" customHeight="1">
      <c r="A38" s="12">
        <v>24</v>
      </c>
      <c r="B38" s="458" t="s">
        <v>356</v>
      </c>
      <c r="C38" s="459"/>
      <c r="D38" s="460"/>
      <c r="E38" s="2">
        <f t="shared" si="0"/>
        <v>0</v>
      </c>
      <c r="F38" s="126" t="e">
        <f t="shared" si="1"/>
        <v>#DIV/0!</v>
      </c>
      <c r="G38" s="2">
        <f t="shared" si="2"/>
        <v>0</v>
      </c>
      <c r="H38" s="185"/>
      <c r="I38" s="186" t="e">
        <f t="shared" si="12"/>
        <v>#DIV/0!</v>
      </c>
      <c r="J38" s="192"/>
      <c r="K38" s="127"/>
      <c r="L38" s="126" t="e">
        <f t="shared" si="4"/>
        <v>#DIV/0!</v>
      </c>
      <c r="M38" s="127"/>
      <c r="N38" s="185"/>
      <c r="O38" s="186" t="e">
        <f t="shared" si="5"/>
        <v>#DIV/0!</v>
      </c>
      <c r="P38" s="185"/>
      <c r="Q38" s="129"/>
      <c r="R38" s="126" t="e">
        <f t="shared" si="6"/>
        <v>#DIV/0!</v>
      </c>
      <c r="S38" s="2"/>
      <c r="T38" s="187"/>
      <c r="U38" s="186" t="e">
        <f t="shared" si="7"/>
        <v>#DIV/0!</v>
      </c>
      <c r="V38" s="185"/>
      <c r="W38" s="2"/>
      <c r="X38" s="126" t="e">
        <f t="shared" si="8"/>
        <v>#DIV/0!</v>
      </c>
      <c r="Y38" s="2"/>
      <c r="Z38" s="185"/>
      <c r="AA38" s="186" t="e">
        <f t="shared" si="9"/>
        <v>#DIV/0!</v>
      </c>
      <c r="AB38" s="185"/>
      <c r="AC38" s="2"/>
      <c r="AD38" s="126" t="e">
        <f t="shared" si="10"/>
        <v>#DIV/0!</v>
      </c>
      <c r="AE38" s="2"/>
      <c r="AF38" s="185"/>
      <c r="AG38" s="186" t="e">
        <f t="shared" si="11"/>
        <v>#DIV/0!</v>
      </c>
      <c r="AH38" s="185"/>
    </row>
    <row r="39" spans="1:34" ht="24" customHeight="1">
      <c r="A39" s="12">
        <v>25</v>
      </c>
      <c r="B39" s="502" t="s">
        <v>101</v>
      </c>
      <c r="C39" s="503"/>
      <c r="D39" s="504"/>
      <c r="E39" s="108">
        <f t="shared" si="0"/>
        <v>0</v>
      </c>
      <c r="F39" s="105" t="e">
        <f t="shared" si="1"/>
        <v>#DIV/0!</v>
      </c>
      <c r="G39" s="108">
        <f t="shared" si="2"/>
        <v>0</v>
      </c>
      <c r="H39" s="173"/>
      <c r="I39" s="172" t="e">
        <f t="shared" si="12"/>
        <v>#DIV/0!</v>
      </c>
      <c r="J39" s="193"/>
      <c r="K39" s="43"/>
      <c r="L39" s="105" t="e">
        <f t="shared" si="4"/>
        <v>#DIV/0!</v>
      </c>
      <c r="M39" s="43"/>
      <c r="N39" s="173"/>
      <c r="O39" s="172" t="e">
        <f t="shared" si="5"/>
        <v>#DIV/0!</v>
      </c>
      <c r="P39" s="173"/>
      <c r="Q39" s="140"/>
      <c r="R39" s="105" t="e">
        <f t="shared" si="6"/>
        <v>#DIV/0!</v>
      </c>
      <c r="S39" s="108"/>
      <c r="T39" s="197"/>
      <c r="U39" s="172" t="e">
        <f t="shared" si="7"/>
        <v>#DIV/0!</v>
      </c>
      <c r="V39" s="175"/>
      <c r="W39" s="108"/>
      <c r="X39" s="105" t="e">
        <f t="shared" si="8"/>
        <v>#DIV/0!</v>
      </c>
      <c r="Y39" s="108"/>
      <c r="Z39" s="175"/>
      <c r="AA39" s="172" t="e">
        <f t="shared" si="9"/>
        <v>#DIV/0!</v>
      </c>
      <c r="AB39" s="175"/>
      <c r="AC39" s="108"/>
      <c r="AD39" s="105" t="e">
        <f t="shared" si="10"/>
        <v>#DIV/0!</v>
      </c>
      <c r="AE39" s="108"/>
      <c r="AF39" s="175"/>
      <c r="AG39" s="172" t="e">
        <f t="shared" si="11"/>
        <v>#DIV/0!</v>
      </c>
      <c r="AH39" s="175"/>
    </row>
    <row r="40" spans="1:34" ht="22.5" customHeight="1">
      <c r="A40" s="12">
        <v>26</v>
      </c>
      <c r="B40" s="461" t="s">
        <v>102</v>
      </c>
      <c r="C40" s="462"/>
      <c r="D40" s="463"/>
      <c r="E40" s="2">
        <f t="shared" si="0"/>
        <v>0</v>
      </c>
      <c r="F40" s="126" t="e">
        <f t="shared" si="1"/>
        <v>#DIV/0!</v>
      </c>
      <c r="G40" s="2">
        <f t="shared" si="2"/>
        <v>0</v>
      </c>
      <c r="H40" s="185"/>
      <c r="I40" s="186" t="e">
        <f t="shared" si="12"/>
        <v>#DIV/0!</v>
      </c>
      <c r="J40" s="192"/>
      <c r="K40" s="127"/>
      <c r="L40" s="126" t="e">
        <f t="shared" si="4"/>
        <v>#DIV/0!</v>
      </c>
      <c r="M40" s="127"/>
      <c r="N40" s="185"/>
      <c r="O40" s="186" t="e">
        <f t="shared" si="5"/>
        <v>#DIV/0!</v>
      </c>
      <c r="P40" s="185"/>
      <c r="Q40" s="129"/>
      <c r="R40" s="126" t="e">
        <f t="shared" si="6"/>
        <v>#DIV/0!</v>
      </c>
      <c r="S40" s="2"/>
      <c r="T40" s="187"/>
      <c r="U40" s="186" t="e">
        <f t="shared" si="7"/>
        <v>#DIV/0!</v>
      </c>
      <c r="V40" s="185"/>
      <c r="W40" s="2"/>
      <c r="X40" s="126" t="e">
        <f t="shared" si="8"/>
        <v>#DIV/0!</v>
      </c>
      <c r="Y40" s="2"/>
      <c r="Z40" s="185"/>
      <c r="AA40" s="186" t="e">
        <f t="shared" si="9"/>
        <v>#DIV/0!</v>
      </c>
      <c r="AB40" s="185"/>
      <c r="AC40" s="2"/>
      <c r="AD40" s="126" t="e">
        <f t="shared" si="10"/>
        <v>#DIV/0!</v>
      </c>
      <c r="AE40" s="2"/>
      <c r="AF40" s="185"/>
      <c r="AG40" s="186" t="e">
        <f t="shared" si="11"/>
        <v>#DIV/0!</v>
      </c>
      <c r="AH40" s="185"/>
    </row>
    <row r="41" spans="1:34" ht="29.25" customHeight="1">
      <c r="A41" s="12">
        <v>27</v>
      </c>
      <c r="B41" s="458" t="s">
        <v>355</v>
      </c>
      <c r="C41" s="459"/>
      <c r="D41" s="460"/>
      <c r="E41" s="2">
        <f t="shared" si="0"/>
        <v>0</v>
      </c>
      <c r="F41" s="126" t="e">
        <f t="shared" si="1"/>
        <v>#DIV/0!</v>
      </c>
      <c r="G41" s="2">
        <f t="shared" si="2"/>
        <v>0</v>
      </c>
      <c r="H41" s="185"/>
      <c r="I41" s="186" t="e">
        <f t="shared" si="12"/>
        <v>#DIV/0!</v>
      </c>
      <c r="J41" s="192"/>
      <c r="K41" s="127"/>
      <c r="L41" s="126" t="e">
        <f t="shared" si="4"/>
        <v>#DIV/0!</v>
      </c>
      <c r="M41" s="127"/>
      <c r="N41" s="185"/>
      <c r="O41" s="186" t="e">
        <f t="shared" si="5"/>
        <v>#DIV/0!</v>
      </c>
      <c r="P41" s="185"/>
      <c r="Q41" s="128"/>
      <c r="R41" s="126" t="e">
        <f t="shared" si="6"/>
        <v>#DIV/0!</v>
      </c>
      <c r="S41" s="2"/>
      <c r="T41" s="187"/>
      <c r="U41" s="186" t="e">
        <f t="shared" si="7"/>
        <v>#DIV/0!</v>
      </c>
      <c r="V41" s="185"/>
      <c r="W41" s="2"/>
      <c r="X41" s="126" t="e">
        <f t="shared" si="8"/>
        <v>#DIV/0!</v>
      </c>
      <c r="Y41" s="2"/>
      <c r="Z41" s="185"/>
      <c r="AA41" s="186" t="e">
        <f t="shared" si="9"/>
        <v>#DIV/0!</v>
      </c>
      <c r="AB41" s="185"/>
      <c r="AC41" s="2"/>
      <c r="AD41" s="126" t="e">
        <f t="shared" si="10"/>
        <v>#DIV/0!</v>
      </c>
      <c r="AE41" s="2"/>
      <c r="AF41" s="185"/>
      <c r="AG41" s="186" t="e">
        <f t="shared" si="11"/>
        <v>#DIV/0!</v>
      </c>
      <c r="AH41" s="185"/>
    </row>
    <row r="42" spans="1:34" ht="30" customHeight="1">
      <c r="A42" s="12">
        <v>28</v>
      </c>
      <c r="B42" s="458" t="s">
        <v>354</v>
      </c>
      <c r="C42" s="459"/>
      <c r="D42" s="460"/>
      <c r="E42" s="2">
        <f t="shared" si="0"/>
        <v>0</v>
      </c>
      <c r="F42" s="126" t="e">
        <f t="shared" si="1"/>
        <v>#DIV/0!</v>
      </c>
      <c r="G42" s="2">
        <f t="shared" si="2"/>
        <v>0</v>
      </c>
      <c r="H42" s="185"/>
      <c r="I42" s="186" t="e">
        <f t="shared" si="12"/>
        <v>#DIV/0!</v>
      </c>
      <c r="J42" s="185"/>
      <c r="K42" s="127"/>
      <c r="L42" s="126" t="e">
        <f t="shared" si="4"/>
        <v>#DIV/0!</v>
      </c>
      <c r="M42" s="127"/>
      <c r="N42" s="185"/>
      <c r="O42" s="186" t="e">
        <f t="shared" si="5"/>
        <v>#DIV/0!</v>
      </c>
      <c r="P42" s="185"/>
      <c r="Q42" s="2"/>
      <c r="R42" s="126" t="e">
        <f t="shared" si="6"/>
        <v>#DIV/0!</v>
      </c>
      <c r="S42" s="2"/>
      <c r="T42" s="187"/>
      <c r="U42" s="186" t="e">
        <f t="shared" si="7"/>
        <v>#DIV/0!</v>
      </c>
      <c r="V42" s="185"/>
      <c r="W42" s="2"/>
      <c r="X42" s="126" t="e">
        <f t="shared" si="8"/>
        <v>#DIV/0!</v>
      </c>
      <c r="Y42" s="2"/>
      <c r="Z42" s="185"/>
      <c r="AA42" s="186" t="e">
        <f t="shared" si="9"/>
        <v>#DIV/0!</v>
      </c>
      <c r="AB42" s="185"/>
      <c r="AC42" s="2"/>
      <c r="AD42" s="126" t="e">
        <f t="shared" si="10"/>
        <v>#DIV/0!</v>
      </c>
      <c r="AE42" s="2"/>
      <c r="AF42" s="185"/>
      <c r="AG42" s="186" t="e">
        <f t="shared" si="11"/>
        <v>#DIV/0!</v>
      </c>
      <c r="AH42" s="185"/>
    </row>
    <row r="43" spans="1:34" ht="27.75" customHeight="1">
      <c r="A43" s="12">
        <v>29</v>
      </c>
      <c r="B43" s="458" t="s">
        <v>235</v>
      </c>
      <c r="C43" s="459"/>
      <c r="D43" s="460"/>
      <c r="E43" s="2">
        <f t="shared" si="0"/>
        <v>0</v>
      </c>
      <c r="F43" s="126" t="e">
        <f t="shared" si="1"/>
        <v>#DIV/0!</v>
      </c>
      <c r="G43" s="2">
        <f t="shared" si="2"/>
        <v>0</v>
      </c>
      <c r="H43" s="185"/>
      <c r="I43" s="186" t="e">
        <f t="shared" si="12"/>
        <v>#DIV/0!</v>
      </c>
      <c r="J43" s="185"/>
      <c r="K43" s="127"/>
      <c r="L43" s="126" t="e">
        <f t="shared" si="4"/>
        <v>#DIV/0!</v>
      </c>
      <c r="M43" s="127"/>
      <c r="N43" s="185"/>
      <c r="O43" s="186" t="e">
        <f t="shared" si="5"/>
        <v>#DIV/0!</v>
      </c>
      <c r="P43" s="185"/>
      <c r="Q43" s="2"/>
      <c r="R43" s="126" t="e">
        <f t="shared" si="6"/>
        <v>#DIV/0!</v>
      </c>
      <c r="S43" s="2"/>
      <c r="T43" s="187"/>
      <c r="U43" s="186" t="e">
        <f t="shared" si="7"/>
        <v>#DIV/0!</v>
      </c>
      <c r="V43" s="185"/>
      <c r="W43" s="2"/>
      <c r="X43" s="126" t="e">
        <f t="shared" si="8"/>
        <v>#DIV/0!</v>
      </c>
      <c r="Y43" s="2"/>
      <c r="Z43" s="185"/>
      <c r="AA43" s="186" t="e">
        <f t="shared" si="9"/>
        <v>#DIV/0!</v>
      </c>
      <c r="AB43" s="185"/>
      <c r="AC43" s="2"/>
      <c r="AD43" s="126" t="e">
        <f t="shared" si="10"/>
        <v>#DIV/0!</v>
      </c>
      <c r="AE43" s="2"/>
      <c r="AF43" s="185"/>
      <c r="AG43" s="186" t="e">
        <f t="shared" si="11"/>
        <v>#DIV/0!</v>
      </c>
      <c r="AH43" s="185"/>
    </row>
    <row r="44" spans="1:34" ht="44.25" customHeight="1">
      <c r="A44" s="12"/>
      <c r="B44" s="455" t="s">
        <v>353</v>
      </c>
      <c r="C44" s="456"/>
      <c r="D44" s="457"/>
      <c r="E44" s="110">
        <f t="shared" si="0"/>
        <v>0</v>
      </c>
      <c r="F44" s="111" t="e">
        <f t="shared" si="1"/>
        <v>#DIV/0!</v>
      </c>
      <c r="G44" s="110">
        <f t="shared" si="2"/>
        <v>0</v>
      </c>
      <c r="H44" s="175"/>
      <c r="I44" s="172" t="e">
        <f t="shared" si="12"/>
        <v>#DIV/0!</v>
      </c>
      <c r="J44" s="175"/>
      <c r="K44" s="110"/>
      <c r="L44" s="126" t="e">
        <f t="shared" si="4"/>
        <v>#DIV/0!</v>
      </c>
      <c r="M44" s="110"/>
      <c r="N44" s="175"/>
      <c r="O44" s="172" t="e">
        <f t="shared" si="5"/>
        <v>#DIV/0!</v>
      </c>
      <c r="P44" s="175"/>
      <c r="Q44" s="110"/>
      <c r="R44" s="105" t="e">
        <f t="shared" si="6"/>
        <v>#DIV/0!</v>
      </c>
      <c r="S44" s="110"/>
      <c r="T44" s="197"/>
      <c r="U44" s="172" t="e">
        <f t="shared" si="7"/>
        <v>#DIV/0!</v>
      </c>
      <c r="V44" s="175"/>
      <c r="W44" s="110"/>
      <c r="X44" s="111" t="e">
        <f t="shared" si="8"/>
        <v>#DIV/0!</v>
      </c>
      <c r="Y44" s="110"/>
      <c r="Z44" s="175"/>
      <c r="AA44" s="172" t="e">
        <f t="shared" si="9"/>
        <v>#DIV/0!</v>
      </c>
      <c r="AB44" s="175"/>
      <c r="AC44" s="110"/>
      <c r="AD44" s="111" t="e">
        <f t="shared" si="10"/>
        <v>#DIV/0!</v>
      </c>
      <c r="AE44" s="110"/>
      <c r="AF44" s="175"/>
      <c r="AG44" s="172" t="e">
        <f t="shared" si="11"/>
        <v>#DIV/0!</v>
      </c>
      <c r="AH44" s="175"/>
    </row>
    <row r="45" spans="1:34" ht="29.25" customHeight="1">
      <c r="A45" s="12">
        <v>30</v>
      </c>
      <c r="B45" s="458" t="s">
        <v>351</v>
      </c>
      <c r="C45" s="459"/>
      <c r="D45" s="460"/>
      <c r="E45" s="2">
        <f t="shared" si="0"/>
        <v>0</v>
      </c>
      <c r="F45" s="126" t="e">
        <f t="shared" si="1"/>
        <v>#DIV/0!</v>
      </c>
      <c r="G45" s="2">
        <f t="shared" si="2"/>
        <v>0</v>
      </c>
      <c r="H45" s="185"/>
      <c r="I45" s="186" t="e">
        <f t="shared" si="12"/>
        <v>#DIV/0!</v>
      </c>
      <c r="J45" s="185"/>
      <c r="K45" s="127"/>
      <c r="L45" s="126" t="e">
        <f t="shared" si="4"/>
        <v>#DIV/0!</v>
      </c>
      <c r="M45" s="127"/>
      <c r="N45" s="185"/>
      <c r="O45" s="186" t="e">
        <f t="shared" si="5"/>
        <v>#DIV/0!</v>
      </c>
      <c r="P45" s="185"/>
      <c r="Q45" s="138"/>
      <c r="R45" s="126" t="e">
        <f t="shared" si="6"/>
        <v>#DIV/0!</v>
      </c>
      <c r="S45" s="2"/>
      <c r="T45" s="187"/>
      <c r="U45" s="186" t="e">
        <f t="shared" si="7"/>
        <v>#DIV/0!</v>
      </c>
      <c r="V45" s="185"/>
      <c r="W45" s="2"/>
      <c r="X45" s="126" t="e">
        <f t="shared" si="8"/>
        <v>#DIV/0!</v>
      </c>
      <c r="Y45" s="2"/>
      <c r="Z45" s="185"/>
      <c r="AA45" s="186" t="e">
        <f t="shared" si="9"/>
        <v>#DIV/0!</v>
      </c>
      <c r="AB45" s="185"/>
      <c r="AC45" s="2"/>
      <c r="AD45" s="126" t="e">
        <f t="shared" si="10"/>
        <v>#DIV/0!</v>
      </c>
      <c r="AE45" s="2"/>
      <c r="AF45" s="185"/>
      <c r="AG45" s="186" t="e">
        <f t="shared" si="11"/>
        <v>#DIV/0!</v>
      </c>
      <c r="AH45" s="185"/>
    </row>
    <row r="46" spans="1:34" ht="30.75" customHeight="1">
      <c r="A46" s="12">
        <v>31</v>
      </c>
      <c r="B46" s="458" t="s">
        <v>352</v>
      </c>
      <c r="C46" s="459"/>
      <c r="D46" s="460"/>
      <c r="E46" s="2">
        <f t="shared" si="0"/>
        <v>0</v>
      </c>
      <c r="F46" s="126" t="e">
        <f t="shared" si="1"/>
        <v>#DIV/0!</v>
      </c>
      <c r="G46" s="2">
        <f t="shared" si="2"/>
        <v>0</v>
      </c>
      <c r="H46" s="185"/>
      <c r="I46" s="186" t="e">
        <f t="shared" si="12"/>
        <v>#DIV/0!</v>
      </c>
      <c r="J46" s="185"/>
      <c r="K46" s="127"/>
      <c r="L46" s="126" t="e">
        <f t="shared" si="4"/>
        <v>#DIV/0!</v>
      </c>
      <c r="M46" s="127"/>
      <c r="N46" s="185"/>
      <c r="O46" s="186" t="e">
        <f t="shared" si="5"/>
        <v>#DIV/0!</v>
      </c>
      <c r="P46" s="185"/>
      <c r="Q46" s="138"/>
      <c r="R46" s="126" t="e">
        <f t="shared" si="6"/>
        <v>#DIV/0!</v>
      </c>
      <c r="S46" s="2"/>
      <c r="T46" s="187"/>
      <c r="U46" s="186" t="e">
        <f t="shared" si="7"/>
        <v>#DIV/0!</v>
      </c>
      <c r="V46" s="185"/>
      <c r="W46" s="2"/>
      <c r="X46" s="126" t="e">
        <f t="shared" si="8"/>
        <v>#DIV/0!</v>
      </c>
      <c r="Y46" s="2"/>
      <c r="Z46" s="185"/>
      <c r="AA46" s="186" t="e">
        <f t="shared" si="9"/>
        <v>#DIV/0!</v>
      </c>
      <c r="AB46" s="185"/>
      <c r="AC46" s="2"/>
      <c r="AD46" s="126" t="e">
        <f t="shared" si="10"/>
        <v>#DIV/0!</v>
      </c>
      <c r="AE46" s="2"/>
      <c r="AF46" s="185"/>
      <c r="AG46" s="186" t="e">
        <f t="shared" si="11"/>
        <v>#DIV/0!</v>
      </c>
      <c r="AH46" s="185"/>
    </row>
    <row r="47" spans="1:34" ht="26.25" customHeight="1">
      <c r="A47" s="72"/>
      <c r="B47" s="490" t="s">
        <v>50</v>
      </c>
      <c r="C47" s="491"/>
      <c r="D47" s="492"/>
      <c r="E47" s="71"/>
      <c r="F47" s="130"/>
      <c r="G47" s="71"/>
      <c r="H47" s="199"/>
      <c r="I47" s="130"/>
      <c r="J47" s="133"/>
      <c r="K47" s="200"/>
      <c r="L47" s="130"/>
      <c r="M47" s="200"/>
      <c r="N47" s="199"/>
      <c r="O47" s="130"/>
      <c r="P47" s="133"/>
      <c r="Q47" s="133"/>
      <c r="R47" s="130"/>
      <c r="S47" s="133"/>
      <c r="T47" s="199"/>
      <c r="U47" s="130"/>
      <c r="V47" s="133"/>
      <c r="W47" s="199"/>
      <c r="X47" s="130"/>
      <c r="Y47" s="133"/>
      <c r="Z47" s="199"/>
      <c r="AA47" s="130"/>
      <c r="AB47" s="133"/>
      <c r="AC47" s="199"/>
      <c r="AD47" s="130"/>
      <c r="AE47" s="133"/>
      <c r="AF47" s="71"/>
      <c r="AG47" s="130"/>
      <c r="AH47" s="71"/>
    </row>
    <row r="48" spans="1:34" ht="44.25" customHeight="1">
      <c r="A48" s="1"/>
      <c r="B48" s="455" t="s">
        <v>53</v>
      </c>
      <c r="C48" s="456"/>
      <c r="D48" s="457"/>
      <c r="E48" s="108">
        <f t="shared" si="0"/>
        <v>0</v>
      </c>
      <c r="F48" s="105" t="e">
        <f t="shared" si="1"/>
        <v>#DIV/0!</v>
      </c>
      <c r="G48" s="108">
        <f t="shared" si="2"/>
        <v>0</v>
      </c>
      <c r="H48" s="175"/>
      <c r="I48" s="172" t="e">
        <f t="shared" si="12"/>
        <v>#DIV/0!</v>
      </c>
      <c r="J48" s="194"/>
      <c r="K48" s="110"/>
      <c r="L48" s="126" t="e">
        <f t="shared" si="4"/>
        <v>#DIV/0!</v>
      </c>
      <c r="M48" s="110"/>
      <c r="N48" s="175"/>
      <c r="O48" s="186" t="e">
        <f t="shared" si="5"/>
        <v>#DIV/0!</v>
      </c>
      <c r="P48" s="175"/>
      <c r="Q48" s="134"/>
      <c r="R48" s="126" t="e">
        <f t="shared" si="6"/>
        <v>#DIV/0!</v>
      </c>
      <c r="S48" s="134"/>
      <c r="T48" s="175"/>
      <c r="U48" s="186" t="e">
        <f t="shared" si="7"/>
        <v>#DIV/0!</v>
      </c>
      <c r="V48" s="175"/>
      <c r="W48" s="110"/>
      <c r="X48" s="126" t="e">
        <f t="shared" si="8"/>
        <v>#DIV/0!</v>
      </c>
      <c r="Y48" s="110"/>
      <c r="Z48" s="175"/>
      <c r="AA48" s="186" t="e">
        <f t="shared" si="9"/>
        <v>#DIV/0!</v>
      </c>
      <c r="AB48" s="175"/>
      <c r="AC48" s="135"/>
      <c r="AD48" s="126" t="e">
        <f t="shared" si="10"/>
        <v>#DIV/0!</v>
      </c>
      <c r="AE48" s="134"/>
      <c r="AF48" s="198"/>
      <c r="AG48" s="186" t="e">
        <f t="shared" si="11"/>
        <v>#DIV/0!</v>
      </c>
      <c r="AH48" s="175"/>
    </row>
    <row r="49" spans="1:34" ht="37.5" customHeight="1">
      <c r="A49" s="7">
        <v>32</v>
      </c>
      <c r="B49" s="444" t="s">
        <v>349</v>
      </c>
      <c r="C49" s="445"/>
      <c r="D49" s="446"/>
      <c r="E49" s="2">
        <f t="shared" si="0"/>
        <v>0</v>
      </c>
      <c r="F49" s="126" t="e">
        <f t="shared" si="1"/>
        <v>#DIV/0!</v>
      </c>
      <c r="G49" s="2">
        <f t="shared" si="2"/>
        <v>0</v>
      </c>
      <c r="H49" s="185"/>
      <c r="I49" s="186" t="e">
        <f t="shared" si="12"/>
        <v>#DIV/0!</v>
      </c>
      <c r="J49" s="185"/>
      <c r="K49" s="152"/>
      <c r="L49" s="126" t="e">
        <f t="shared" si="4"/>
        <v>#DIV/0!</v>
      </c>
      <c r="M49" s="152"/>
      <c r="N49" s="185"/>
      <c r="O49" s="186" t="e">
        <f t="shared" si="5"/>
        <v>#DIV/0!</v>
      </c>
      <c r="P49" s="185"/>
      <c r="Q49" s="159"/>
      <c r="R49" s="126" t="e">
        <f t="shared" si="6"/>
        <v>#DIV/0!</v>
      </c>
      <c r="S49" s="45"/>
      <c r="T49" s="187"/>
      <c r="U49" s="186" t="e">
        <f t="shared" si="7"/>
        <v>#DIV/0!</v>
      </c>
      <c r="V49" s="185"/>
      <c r="W49" s="45"/>
      <c r="X49" s="126" t="e">
        <f t="shared" si="8"/>
        <v>#DIV/0!</v>
      </c>
      <c r="Y49" s="45"/>
      <c r="Z49" s="185"/>
      <c r="AA49" s="186" t="e">
        <f t="shared" si="9"/>
        <v>#DIV/0!</v>
      </c>
      <c r="AB49" s="185"/>
      <c r="AC49" s="45"/>
      <c r="AD49" s="126" t="e">
        <f t="shared" si="10"/>
        <v>#DIV/0!</v>
      </c>
      <c r="AE49" s="45"/>
      <c r="AF49" s="185"/>
      <c r="AG49" s="186" t="e">
        <f t="shared" si="11"/>
        <v>#DIV/0!</v>
      </c>
      <c r="AH49" s="185"/>
    </row>
    <row r="50" spans="1:34" ht="23.25" customHeight="1">
      <c r="A50" s="2">
        <v>33</v>
      </c>
      <c r="B50" s="487" t="s">
        <v>103</v>
      </c>
      <c r="C50" s="488"/>
      <c r="D50" s="489"/>
      <c r="E50" s="2">
        <f t="shared" si="0"/>
        <v>0</v>
      </c>
      <c r="F50" s="126" t="e">
        <f t="shared" si="1"/>
        <v>#DIV/0!</v>
      </c>
      <c r="G50" s="2">
        <f t="shared" si="2"/>
        <v>0</v>
      </c>
      <c r="H50" s="185"/>
      <c r="I50" s="186" t="e">
        <f t="shared" si="12"/>
        <v>#DIV/0!</v>
      </c>
      <c r="J50" s="185"/>
      <c r="K50" s="152"/>
      <c r="L50" s="126" t="e">
        <f t="shared" si="4"/>
        <v>#DIV/0!</v>
      </c>
      <c r="M50" s="152"/>
      <c r="N50" s="185"/>
      <c r="O50" s="186" t="e">
        <f t="shared" si="5"/>
        <v>#DIV/0!</v>
      </c>
      <c r="P50" s="185"/>
      <c r="Q50" s="138"/>
      <c r="R50" s="126" t="e">
        <f t="shared" si="6"/>
        <v>#DIV/0!</v>
      </c>
      <c r="S50" s="45"/>
      <c r="T50" s="187"/>
      <c r="U50" s="186" t="e">
        <f t="shared" si="7"/>
        <v>#DIV/0!</v>
      </c>
      <c r="V50" s="185"/>
      <c r="W50" s="45"/>
      <c r="X50" s="126" t="e">
        <f t="shared" si="8"/>
        <v>#DIV/0!</v>
      </c>
      <c r="Y50" s="45"/>
      <c r="Z50" s="185"/>
      <c r="AA50" s="186" t="e">
        <f t="shared" si="9"/>
        <v>#DIV/0!</v>
      </c>
      <c r="AB50" s="185"/>
      <c r="AC50" s="45"/>
      <c r="AD50" s="126" t="e">
        <f t="shared" si="10"/>
        <v>#DIV/0!</v>
      </c>
      <c r="AE50" s="45"/>
      <c r="AF50" s="185"/>
      <c r="AG50" s="186" t="e">
        <f t="shared" si="11"/>
        <v>#DIV/0!</v>
      </c>
      <c r="AH50" s="185"/>
    </row>
    <row r="51" spans="1:34" ht="46.5" customHeight="1">
      <c r="A51" s="2"/>
      <c r="B51" s="455" t="s">
        <v>54</v>
      </c>
      <c r="C51" s="456"/>
      <c r="D51" s="457"/>
      <c r="E51" s="108">
        <f t="shared" si="0"/>
        <v>0</v>
      </c>
      <c r="F51" s="105" t="e">
        <f t="shared" si="1"/>
        <v>#DIV/0!</v>
      </c>
      <c r="G51" s="108">
        <f t="shared" si="2"/>
        <v>0</v>
      </c>
      <c r="H51" s="175"/>
      <c r="I51" s="172" t="e">
        <f t="shared" si="12"/>
        <v>#DIV/0!</v>
      </c>
      <c r="J51" s="195"/>
      <c r="K51" s="158"/>
      <c r="L51" s="105" t="e">
        <f t="shared" si="4"/>
        <v>#DIV/0!</v>
      </c>
      <c r="M51" s="158"/>
      <c r="N51" s="175"/>
      <c r="O51" s="172" t="e">
        <f t="shared" si="5"/>
        <v>#DIV/0!</v>
      </c>
      <c r="P51" s="195"/>
      <c r="Q51" s="158"/>
      <c r="R51" s="105" t="e">
        <f t="shared" si="6"/>
        <v>#DIV/0!</v>
      </c>
      <c r="S51" s="158"/>
      <c r="T51" s="175"/>
      <c r="U51" s="172" t="e">
        <f t="shared" si="7"/>
        <v>#DIV/0!</v>
      </c>
      <c r="V51" s="175"/>
      <c r="W51" s="110"/>
      <c r="X51" s="105" t="e">
        <f t="shared" si="8"/>
        <v>#DIV/0!</v>
      </c>
      <c r="Y51" s="158"/>
      <c r="Z51" s="175"/>
      <c r="AA51" s="172" t="e">
        <f t="shared" si="9"/>
        <v>#DIV/0!</v>
      </c>
      <c r="AB51" s="175"/>
      <c r="AC51" s="110"/>
      <c r="AD51" s="105" t="e">
        <f t="shared" si="10"/>
        <v>#DIV/0!</v>
      </c>
      <c r="AE51" s="110"/>
      <c r="AF51" s="175"/>
      <c r="AG51" s="172" t="e">
        <f t="shared" si="11"/>
        <v>#DIV/0!</v>
      </c>
      <c r="AH51" s="175"/>
    </row>
    <row r="52" spans="1:34" ht="26.25" customHeight="1" thickBot="1">
      <c r="A52" s="2">
        <v>34</v>
      </c>
      <c r="B52" s="444" t="s">
        <v>350</v>
      </c>
      <c r="C52" s="445"/>
      <c r="D52" s="505"/>
      <c r="E52" s="2">
        <f t="shared" si="0"/>
        <v>0</v>
      </c>
      <c r="F52" s="126" t="e">
        <f t="shared" si="1"/>
        <v>#DIV/0!</v>
      </c>
      <c r="G52" s="2">
        <f t="shared" si="2"/>
        <v>0</v>
      </c>
      <c r="H52" s="185"/>
      <c r="I52" s="186" t="e">
        <f t="shared" si="12"/>
        <v>#DIV/0!</v>
      </c>
      <c r="J52" s="185"/>
      <c r="K52" s="127"/>
      <c r="L52" s="126" t="e">
        <f t="shared" si="4"/>
        <v>#DIV/0!</v>
      </c>
      <c r="M52" s="127"/>
      <c r="N52" s="185"/>
      <c r="O52" s="186" t="e">
        <f t="shared" si="5"/>
        <v>#DIV/0!</v>
      </c>
      <c r="P52" s="185"/>
      <c r="Q52" s="2"/>
      <c r="R52" s="126" t="e">
        <f t="shared" si="6"/>
        <v>#DIV/0!</v>
      </c>
      <c r="S52" s="2"/>
      <c r="T52" s="187"/>
      <c r="U52" s="186" t="e">
        <f t="shared" si="7"/>
        <v>#DIV/0!</v>
      </c>
      <c r="V52" s="185"/>
      <c r="W52" s="2"/>
      <c r="X52" s="126" t="e">
        <f t="shared" si="8"/>
        <v>#DIV/0!</v>
      </c>
      <c r="Y52" s="2"/>
      <c r="Z52" s="185"/>
      <c r="AA52" s="186" t="e">
        <f t="shared" si="9"/>
        <v>#DIV/0!</v>
      </c>
      <c r="AB52" s="185"/>
      <c r="AC52" s="2"/>
      <c r="AD52" s="126" t="e">
        <f t="shared" si="10"/>
        <v>#DIV/0!</v>
      </c>
      <c r="AE52" s="2"/>
      <c r="AF52" s="185"/>
      <c r="AG52" s="186" t="e">
        <f t="shared" si="11"/>
        <v>#DIV/0!</v>
      </c>
      <c r="AH52" s="185"/>
    </row>
    <row r="53" spans="1:34" ht="22.5" customHeight="1">
      <c r="A53" s="2"/>
      <c r="B53" s="21"/>
      <c r="C53" s="22"/>
      <c r="D53" s="25">
        <v>1</v>
      </c>
      <c r="E53" s="2">
        <f t="shared" si="0"/>
        <v>0</v>
      </c>
      <c r="F53" s="126" t="e">
        <f t="shared" si="1"/>
        <v>#DIV/0!</v>
      </c>
      <c r="G53" s="2">
        <f t="shared" si="2"/>
        <v>0</v>
      </c>
      <c r="H53" s="185"/>
      <c r="I53" s="186" t="e">
        <f t="shared" si="12"/>
        <v>#DIV/0!</v>
      </c>
      <c r="J53" s="185"/>
      <c r="K53" s="127"/>
      <c r="L53" s="126" t="e">
        <f t="shared" si="4"/>
        <v>#DIV/0!</v>
      </c>
      <c r="M53" s="127"/>
      <c r="N53" s="185"/>
      <c r="O53" s="186" t="e">
        <f t="shared" si="5"/>
        <v>#DIV/0!</v>
      </c>
      <c r="P53" s="185"/>
      <c r="Q53" s="2"/>
      <c r="R53" s="126" t="e">
        <f t="shared" si="6"/>
        <v>#DIV/0!</v>
      </c>
      <c r="S53" s="2"/>
      <c r="T53" s="185"/>
      <c r="U53" s="186" t="e">
        <f t="shared" si="7"/>
        <v>#DIV/0!</v>
      </c>
      <c r="V53" s="185"/>
      <c r="W53" s="2"/>
      <c r="X53" s="126" t="e">
        <f t="shared" si="8"/>
        <v>#DIV/0!</v>
      </c>
      <c r="Y53" s="2"/>
      <c r="Z53" s="185"/>
      <c r="AA53" s="186" t="e">
        <f t="shared" si="9"/>
        <v>#DIV/0!</v>
      </c>
      <c r="AB53" s="185"/>
      <c r="AC53" s="2"/>
      <c r="AD53" s="126" t="e">
        <f t="shared" si="10"/>
        <v>#DIV/0!</v>
      </c>
      <c r="AE53" s="2"/>
      <c r="AF53" s="185"/>
      <c r="AG53" s="186" t="e">
        <f t="shared" si="11"/>
        <v>#DIV/0!</v>
      </c>
      <c r="AH53" s="185"/>
    </row>
    <row r="54" spans="1:34" ht="22.5" customHeight="1">
      <c r="A54" s="2"/>
      <c r="B54" s="27"/>
      <c r="C54" s="28"/>
      <c r="D54" s="26">
        <v>2</v>
      </c>
      <c r="E54" s="2">
        <f t="shared" si="0"/>
        <v>0</v>
      </c>
      <c r="F54" s="126" t="e">
        <f t="shared" si="1"/>
        <v>#DIV/0!</v>
      </c>
      <c r="G54" s="2">
        <f t="shared" si="2"/>
        <v>0</v>
      </c>
      <c r="H54" s="185"/>
      <c r="I54" s="186" t="e">
        <f t="shared" si="12"/>
        <v>#DIV/0!</v>
      </c>
      <c r="J54" s="185"/>
      <c r="K54" s="127"/>
      <c r="L54" s="126" t="e">
        <f t="shared" si="4"/>
        <v>#DIV/0!</v>
      </c>
      <c r="M54" s="127"/>
      <c r="N54" s="185"/>
      <c r="O54" s="186" t="e">
        <f t="shared" si="5"/>
        <v>#DIV/0!</v>
      </c>
      <c r="P54" s="185"/>
      <c r="Q54" s="2"/>
      <c r="R54" s="126" t="e">
        <f t="shared" si="6"/>
        <v>#DIV/0!</v>
      </c>
      <c r="S54" s="2"/>
      <c r="T54" s="185"/>
      <c r="U54" s="186" t="e">
        <f t="shared" si="7"/>
        <v>#DIV/0!</v>
      </c>
      <c r="V54" s="185"/>
      <c r="W54" s="2"/>
      <c r="X54" s="126" t="e">
        <f t="shared" si="8"/>
        <v>#DIV/0!</v>
      </c>
      <c r="Y54" s="2"/>
      <c r="Z54" s="185"/>
      <c r="AA54" s="186" t="e">
        <f t="shared" si="9"/>
        <v>#DIV/0!</v>
      </c>
      <c r="AB54" s="185"/>
      <c r="AC54" s="2"/>
      <c r="AD54" s="126" t="e">
        <f t="shared" si="10"/>
        <v>#DIV/0!</v>
      </c>
      <c r="AE54" s="2"/>
      <c r="AF54" s="185"/>
      <c r="AG54" s="186" t="e">
        <f t="shared" si="11"/>
        <v>#DIV/0!</v>
      </c>
      <c r="AH54" s="185"/>
    </row>
    <row r="55" spans="1:34" ht="22.5" customHeight="1">
      <c r="A55" s="2"/>
      <c r="B55" s="27"/>
      <c r="C55" s="28"/>
      <c r="D55" s="26">
        <v>3</v>
      </c>
      <c r="E55" s="2">
        <f t="shared" si="0"/>
        <v>0</v>
      </c>
      <c r="F55" s="126" t="e">
        <f t="shared" si="1"/>
        <v>#DIV/0!</v>
      </c>
      <c r="G55" s="2">
        <f t="shared" si="2"/>
        <v>0</v>
      </c>
      <c r="H55" s="185"/>
      <c r="I55" s="186" t="e">
        <f t="shared" si="12"/>
        <v>#DIV/0!</v>
      </c>
      <c r="J55" s="185"/>
      <c r="K55" s="127"/>
      <c r="L55" s="126" t="e">
        <f t="shared" si="4"/>
        <v>#DIV/0!</v>
      </c>
      <c r="M55" s="127"/>
      <c r="N55" s="185"/>
      <c r="O55" s="186" t="e">
        <f t="shared" si="5"/>
        <v>#DIV/0!</v>
      </c>
      <c r="P55" s="185"/>
      <c r="Q55" s="2"/>
      <c r="R55" s="126" t="e">
        <f t="shared" si="6"/>
        <v>#DIV/0!</v>
      </c>
      <c r="S55" s="2"/>
      <c r="T55" s="185"/>
      <c r="U55" s="186" t="e">
        <f t="shared" si="7"/>
        <v>#DIV/0!</v>
      </c>
      <c r="V55" s="185"/>
      <c r="W55" s="2"/>
      <c r="X55" s="126" t="e">
        <f t="shared" si="8"/>
        <v>#DIV/0!</v>
      </c>
      <c r="Y55" s="2"/>
      <c r="Z55" s="185"/>
      <c r="AA55" s="186" t="e">
        <f t="shared" si="9"/>
        <v>#DIV/0!</v>
      </c>
      <c r="AB55" s="185"/>
      <c r="AC55" s="2"/>
      <c r="AD55" s="126" t="e">
        <f t="shared" si="10"/>
        <v>#DIV/0!</v>
      </c>
      <c r="AE55" s="2"/>
      <c r="AF55" s="185"/>
      <c r="AG55" s="186" t="e">
        <f t="shared" si="11"/>
        <v>#DIV/0!</v>
      </c>
      <c r="AH55" s="185"/>
    </row>
    <row r="56" spans="1:34" ht="22.5" customHeight="1">
      <c r="A56" s="2"/>
      <c r="B56" s="27"/>
      <c r="C56" s="28"/>
      <c r="D56" s="26" t="s">
        <v>267</v>
      </c>
      <c r="E56" s="2">
        <f t="shared" si="0"/>
        <v>0</v>
      </c>
      <c r="F56" s="126" t="e">
        <f t="shared" si="1"/>
        <v>#DIV/0!</v>
      </c>
      <c r="G56" s="2">
        <f t="shared" si="2"/>
        <v>0</v>
      </c>
      <c r="H56" s="185"/>
      <c r="I56" s="186" t="e">
        <f t="shared" si="12"/>
        <v>#DIV/0!</v>
      </c>
      <c r="J56" s="185"/>
      <c r="K56" s="127"/>
      <c r="L56" s="126" t="e">
        <f t="shared" si="4"/>
        <v>#DIV/0!</v>
      </c>
      <c r="M56" s="127"/>
      <c r="N56" s="185"/>
      <c r="O56" s="186" t="e">
        <f t="shared" si="5"/>
        <v>#DIV/0!</v>
      </c>
      <c r="P56" s="185"/>
      <c r="Q56" s="2"/>
      <c r="R56" s="126" t="e">
        <f t="shared" si="6"/>
        <v>#DIV/0!</v>
      </c>
      <c r="S56" s="2"/>
      <c r="T56" s="185"/>
      <c r="U56" s="186" t="e">
        <f t="shared" si="7"/>
        <v>#DIV/0!</v>
      </c>
      <c r="V56" s="185"/>
      <c r="W56" s="2"/>
      <c r="X56" s="126" t="e">
        <f t="shared" si="8"/>
        <v>#DIV/0!</v>
      </c>
      <c r="Y56" s="2"/>
      <c r="Z56" s="185"/>
      <c r="AA56" s="186" t="e">
        <f t="shared" si="9"/>
        <v>#DIV/0!</v>
      </c>
      <c r="AB56" s="185"/>
      <c r="AC56" s="2"/>
      <c r="AD56" s="126" t="e">
        <f t="shared" si="10"/>
        <v>#DIV/0!</v>
      </c>
      <c r="AE56" s="2"/>
      <c r="AF56" s="185"/>
      <c r="AG56" s="186" t="e">
        <f t="shared" si="11"/>
        <v>#DIV/0!</v>
      </c>
      <c r="AH56" s="185"/>
    </row>
    <row r="57" spans="1:34" ht="32.25" customHeight="1">
      <c r="A57" s="2">
        <v>35</v>
      </c>
      <c r="B57" s="458" t="s">
        <v>252</v>
      </c>
      <c r="C57" s="459"/>
      <c r="D57" s="506"/>
      <c r="E57" s="2">
        <f t="shared" si="0"/>
        <v>0</v>
      </c>
      <c r="F57" s="126" t="e">
        <f t="shared" si="1"/>
        <v>#DIV/0!</v>
      </c>
      <c r="G57" s="2">
        <f t="shared" si="2"/>
        <v>0</v>
      </c>
      <c r="H57" s="185"/>
      <c r="I57" s="186" t="e">
        <f t="shared" si="12"/>
        <v>#DIV/0!</v>
      </c>
      <c r="J57" s="185"/>
      <c r="K57" s="127"/>
      <c r="L57" s="126" t="e">
        <f t="shared" si="4"/>
        <v>#DIV/0!</v>
      </c>
      <c r="M57" s="127"/>
      <c r="N57" s="185"/>
      <c r="O57" s="186" t="e">
        <f t="shared" si="5"/>
        <v>#DIV/0!</v>
      </c>
      <c r="P57" s="185"/>
      <c r="Q57" s="142"/>
      <c r="R57" s="126" t="e">
        <f t="shared" si="6"/>
        <v>#DIV/0!</v>
      </c>
      <c r="S57" s="2"/>
      <c r="T57" s="187"/>
      <c r="U57" s="186" t="e">
        <f t="shared" si="7"/>
        <v>#DIV/0!</v>
      </c>
      <c r="V57" s="185"/>
      <c r="W57" s="2"/>
      <c r="X57" s="126" t="e">
        <f t="shared" si="8"/>
        <v>#DIV/0!</v>
      </c>
      <c r="Y57" s="2"/>
      <c r="Z57" s="185"/>
      <c r="AA57" s="186" t="e">
        <f t="shared" si="9"/>
        <v>#DIV/0!</v>
      </c>
      <c r="AB57" s="185"/>
      <c r="AC57" s="2"/>
      <c r="AD57" s="126" t="e">
        <f t="shared" si="10"/>
        <v>#DIV/0!</v>
      </c>
      <c r="AE57" s="2"/>
      <c r="AF57" s="185"/>
      <c r="AG57" s="186" t="e">
        <f t="shared" si="11"/>
        <v>#DIV/0!</v>
      </c>
      <c r="AH57" s="185"/>
    </row>
    <row r="58" spans="1:34" ht="30.75" customHeight="1">
      <c r="A58" s="7">
        <v>36</v>
      </c>
      <c r="B58" s="458" t="s">
        <v>93</v>
      </c>
      <c r="C58" s="459"/>
      <c r="D58" s="460"/>
      <c r="E58" s="2">
        <f t="shared" si="0"/>
        <v>0</v>
      </c>
      <c r="F58" s="126" t="e">
        <f t="shared" si="1"/>
        <v>#DIV/0!</v>
      </c>
      <c r="G58" s="2">
        <f t="shared" si="2"/>
        <v>0</v>
      </c>
      <c r="H58" s="185"/>
      <c r="I58" s="186" t="e">
        <f t="shared" si="12"/>
        <v>#DIV/0!</v>
      </c>
      <c r="J58" s="185"/>
      <c r="K58" s="127"/>
      <c r="L58" s="126" t="e">
        <f t="shared" si="4"/>
        <v>#DIV/0!</v>
      </c>
      <c r="M58" s="127"/>
      <c r="N58" s="185"/>
      <c r="O58" s="186" t="e">
        <f t="shared" si="5"/>
        <v>#DIV/0!</v>
      </c>
      <c r="P58" s="185"/>
      <c r="Q58" s="144"/>
      <c r="R58" s="126" t="e">
        <f t="shared" si="6"/>
        <v>#DIV/0!</v>
      </c>
      <c r="S58" s="2"/>
      <c r="T58" s="187"/>
      <c r="U58" s="186" t="e">
        <f t="shared" si="7"/>
        <v>#DIV/0!</v>
      </c>
      <c r="V58" s="185"/>
      <c r="W58" s="2"/>
      <c r="X58" s="126" t="e">
        <f t="shared" si="8"/>
        <v>#DIV/0!</v>
      </c>
      <c r="Y58" s="2"/>
      <c r="Z58" s="185"/>
      <c r="AA58" s="186" t="e">
        <f t="shared" si="9"/>
        <v>#DIV/0!</v>
      </c>
      <c r="AB58" s="185"/>
      <c r="AC58" s="2"/>
      <c r="AD58" s="126" t="e">
        <f t="shared" si="10"/>
        <v>#DIV/0!</v>
      </c>
      <c r="AE58" s="2"/>
      <c r="AF58" s="185"/>
      <c r="AG58" s="186" t="e">
        <f t="shared" si="11"/>
        <v>#DIV/0!</v>
      </c>
      <c r="AH58" s="185"/>
    </row>
    <row r="59" spans="1:34" ht="28.5" customHeight="1">
      <c r="A59" s="7">
        <v>37</v>
      </c>
      <c r="B59" s="458" t="s">
        <v>253</v>
      </c>
      <c r="C59" s="459"/>
      <c r="D59" s="460"/>
      <c r="E59" s="2">
        <f t="shared" si="0"/>
        <v>0</v>
      </c>
      <c r="F59" s="126" t="e">
        <f t="shared" si="1"/>
        <v>#DIV/0!</v>
      </c>
      <c r="G59" s="2">
        <f t="shared" si="2"/>
        <v>0</v>
      </c>
      <c r="H59" s="185"/>
      <c r="I59" s="186" t="e">
        <f t="shared" si="12"/>
        <v>#DIV/0!</v>
      </c>
      <c r="J59" s="185"/>
      <c r="K59" s="127"/>
      <c r="L59" s="126" t="e">
        <f t="shared" si="4"/>
        <v>#DIV/0!</v>
      </c>
      <c r="M59" s="127"/>
      <c r="N59" s="185"/>
      <c r="O59" s="186" t="e">
        <f t="shared" si="5"/>
        <v>#DIV/0!</v>
      </c>
      <c r="P59" s="185"/>
      <c r="Q59" s="129"/>
      <c r="R59" s="126" t="e">
        <f t="shared" si="6"/>
        <v>#DIV/0!</v>
      </c>
      <c r="S59" s="2"/>
      <c r="T59" s="187"/>
      <c r="U59" s="186" t="e">
        <f t="shared" si="7"/>
        <v>#DIV/0!</v>
      </c>
      <c r="V59" s="185"/>
      <c r="W59" s="2"/>
      <c r="X59" s="126" t="e">
        <f t="shared" si="8"/>
        <v>#DIV/0!</v>
      </c>
      <c r="Y59" s="2"/>
      <c r="Z59" s="185"/>
      <c r="AA59" s="186" t="e">
        <f t="shared" si="9"/>
        <v>#DIV/0!</v>
      </c>
      <c r="AB59" s="185"/>
      <c r="AC59" s="2"/>
      <c r="AD59" s="126" t="e">
        <f t="shared" si="10"/>
        <v>#DIV/0!</v>
      </c>
      <c r="AE59" s="2"/>
      <c r="AF59" s="185"/>
      <c r="AG59" s="186" t="e">
        <f t="shared" si="11"/>
        <v>#DIV/0!</v>
      </c>
      <c r="AH59" s="185"/>
    </row>
    <row r="60" spans="1:34" ht="29.25" customHeight="1">
      <c r="A60" s="7">
        <v>38</v>
      </c>
      <c r="B60" s="458" t="s">
        <v>94</v>
      </c>
      <c r="C60" s="459"/>
      <c r="D60" s="460"/>
      <c r="E60" s="2">
        <f t="shared" si="0"/>
        <v>0</v>
      </c>
      <c r="F60" s="126" t="e">
        <f t="shared" si="1"/>
        <v>#DIV/0!</v>
      </c>
      <c r="G60" s="2">
        <f t="shared" si="2"/>
        <v>0</v>
      </c>
      <c r="H60" s="185"/>
      <c r="I60" s="186" t="e">
        <f t="shared" si="12"/>
        <v>#DIV/0!</v>
      </c>
      <c r="J60" s="185"/>
      <c r="K60" s="127"/>
      <c r="L60" s="126" t="e">
        <f t="shared" si="4"/>
        <v>#DIV/0!</v>
      </c>
      <c r="M60" s="127"/>
      <c r="N60" s="185"/>
      <c r="O60" s="186" t="e">
        <f t="shared" si="5"/>
        <v>#DIV/0!</v>
      </c>
      <c r="P60" s="185"/>
      <c r="Q60" s="128"/>
      <c r="R60" s="126" t="e">
        <f t="shared" si="6"/>
        <v>#DIV/0!</v>
      </c>
      <c r="S60" s="2"/>
      <c r="T60" s="187"/>
      <c r="U60" s="186" t="e">
        <f t="shared" si="7"/>
        <v>#DIV/0!</v>
      </c>
      <c r="V60" s="185"/>
      <c r="W60" s="2"/>
      <c r="X60" s="126" t="e">
        <f t="shared" si="8"/>
        <v>#DIV/0!</v>
      </c>
      <c r="Y60" s="2"/>
      <c r="Z60" s="185"/>
      <c r="AA60" s="186" t="e">
        <f t="shared" si="9"/>
        <v>#DIV/0!</v>
      </c>
      <c r="AB60" s="185"/>
      <c r="AC60" s="2"/>
      <c r="AD60" s="126" t="e">
        <f t="shared" si="10"/>
        <v>#DIV/0!</v>
      </c>
      <c r="AE60" s="2"/>
      <c r="AF60" s="185"/>
      <c r="AG60" s="186" t="e">
        <f t="shared" si="11"/>
        <v>#DIV/0!</v>
      </c>
      <c r="AH60" s="185"/>
    </row>
    <row r="61" spans="1:34" ht="28.5" customHeight="1">
      <c r="A61" s="7">
        <v>39</v>
      </c>
      <c r="B61" s="493" t="s">
        <v>95</v>
      </c>
      <c r="C61" s="494"/>
      <c r="D61" s="495"/>
      <c r="E61" s="2">
        <f t="shared" si="0"/>
        <v>0</v>
      </c>
      <c r="F61" s="126" t="e">
        <f t="shared" si="1"/>
        <v>#DIV/0!</v>
      </c>
      <c r="G61" s="2">
        <f t="shared" si="2"/>
        <v>0</v>
      </c>
      <c r="H61" s="185"/>
      <c r="I61" s="186" t="e">
        <f t="shared" si="12"/>
        <v>#DIV/0!</v>
      </c>
      <c r="J61" s="185"/>
      <c r="K61" s="127"/>
      <c r="L61" s="126" t="e">
        <f t="shared" si="4"/>
        <v>#DIV/0!</v>
      </c>
      <c r="M61" s="127"/>
      <c r="N61" s="185"/>
      <c r="O61" s="186" t="e">
        <f t="shared" si="5"/>
        <v>#DIV/0!</v>
      </c>
      <c r="P61" s="185"/>
      <c r="Q61" s="129"/>
      <c r="R61" s="126" t="e">
        <f t="shared" si="6"/>
        <v>#DIV/0!</v>
      </c>
      <c r="S61" s="2"/>
      <c r="T61" s="187"/>
      <c r="U61" s="186" t="e">
        <f t="shared" si="7"/>
        <v>#DIV/0!</v>
      </c>
      <c r="V61" s="185"/>
      <c r="W61" s="2"/>
      <c r="X61" s="126" t="e">
        <f t="shared" si="8"/>
        <v>#DIV/0!</v>
      </c>
      <c r="Y61" s="2"/>
      <c r="Z61" s="185"/>
      <c r="AA61" s="186" t="e">
        <f t="shared" si="9"/>
        <v>#DIV/0!</v>
      </c>
      <c r="AB61" s="185"/>
      <c r="AC61" s="2"/>
      <c r="AD61" s="126" t="e">
        <f t="shared" si="10"/>
        <v>#DIV/0!</v>
      </c>
      <c r="AE61" s="2"/>
      <c r="AF61" s="185"/>
      <c r="AG61" s="186" t="e">
        <f t="shared" si="11"/>
        <v>#DIV/0!</v>
      </c>
      <c r="AH61" s="185"/>
    </row>
    <row r="62" spans="1:34" ht="27.75" customHeight="1">
      <c r="A62" s="7">
        <v>40</v>
      </c>
      <c r="B62" s="496" t="s">
        <v>254</v>
      </c>
      <c r="C62" s="496"/>
      <c r="D62" s="496"/>
      <c r="E62" s="2">
        <f t="shared" si="0"/>
        <v>0</v>
      </c>
      <c r="F62" s="126" t="e">
        <f t="shared" si="1"/>
        <v>#DIV/0!</v>
      </c>
      <c r="G62" s="2">
        <f t="shared" si="2"/>
        <v>0</v>
      </c>
      <c r="H62" s="185"/>
      <c r="I62" s="186" t="e">
        <f t="shared" si="12"/>
        <v>#DIV/0!</v>
      </c>
      <c r="J62" s="185"/>
      <c r="K62" s="127"/>
      <c r="L62" s="126" t="e">
        <f t="shared" si="4"/>
        <v>#DIV/0!</v>
      </c>
      <c r="M62" s="127"/>
      <c r="N62" s="185"/>
      <c r="O62" s="186" t="e">
        <f t="shared" si="5"/>
        <v>#DIV/0!</v>
      </c>
      <c r="P62" s="185"/>
      <c r="Q62" s="128"/>
      <c r="R62" s="126" t="e">
        <f t="shared" si="6"/>
        <v>#DIV/0!</v>
      </c>
      <c r="S62" s="2"/>
      <c r="T62" s="187"/>
      <c r="U62" s="186" t="e">
        <f t="shared" si="7"/>
        <v>#DIV/0!</v>
      </c>
      <c r="V62" s="185"/>
      <c r="W62" s="2"/>
      <c r="X62" s="126" t="e">
        <f t="shared" si="8"/>
        <v>#DIV/0!</v>
      </c>
      <c r="Y62" s="2"/>
      <c r="Z62" s="185"/>
      <c r="AA62" s="186" t="e">
        <f t="shared" si="9"/>
        <v>#DIV/0!</v>
      </c>
      <c r="AB62" s="185"/>
      <c r="AC62" s="2"/>
      <c r="AD62" s="126" t="e">
        <f t="shared" si="10"/>
        <v>#DIV/0!</v>
      </c>
      <c r="AE62" s="2"/>
      <c r="AF62" s="185"/>
      <c r="AG62" s="186" t="e">
        <f t="shared" si="11"/>
        <v>#DIV/0!</v>
      </c>
      <c r="AH62" s="185"/>
    </row>
    <row r="63" spans="1:34" ht="28.5" customHeight="1">
      <c r="A63" s="7">
        <v>41</v>
      </c>
      <c r="B63" s="448" t="s">
        <v>255</v>
      </c>
      <c r="C63" s="448"/>
      <c r="D63" s="448"/>
      <c r="E63" s="2">
        <f t="shared" si="0"/>
        <v>0</v>
      </c>
      <c r="F63" s="126" t="e">
        <f t="shared" si="1"/>
        <v>#DIV/0!</v>
      </c>
      <c r="G63" s="2">
        <f t="shared" si="2"/>
        <v>0</v>
      </c>
      <c r="H63" s="185"/>
      <c r="I63" s="186" t="e">
        <f t="shared" si="12"/>
        <v>#DIV/0!</v>
      </c>
      <c r="J63" s="185"/>
      <c r="K63" s="127"/>
      <c r="L63" s="126" t="e">
        <f t="shared" si="4"/>
        <v>#DIV/0!</v>
      </c>
      <c r="M63" s="127"/>
      <c r="N63" s="185"/>
      <c r="O63" s="186" t="e">
        <f t="shared" si="5"/>
        <v>#DIV/0!</v>
      </c>
      <c r="P63" s="185"/>
      <c r="Q63" s="129"/>
      <c r="R63" s="126" t="e">
        <f t="shared" si="6"/>
        <v>#DIV/0!</v>
      </c>
      <c r="S63" s="2"/>
      <c r="T63" s="187"/>
      <c r="U63" s="186" t="e">
        <f t="shared" si="7"/>
        <v>#DIV/0!</v>
      </c>
      <c r="V63" s="185"/>
      <c r="W63" s="2"/>
      <c r="X63" s="126" t="e">
        <f t="shared" si="8"/>
        <v>#DIV/0!</v>
      </c>
      <c r="Y63" s="2"/>
      <c r="Z63" s="185"/>
      <c r="AA63" s="186" t="e">
        <f t="shared" si="9"/>
        <v>#DIV/0!</v>
      </c>
      <c r="AB63" s="185"/>
      <c r="AC63" s="2"/>
      <c r="AD63" s="126" t="e">
        <f t="shared" si="10"/>
        <v>#DIV/0!</v>
      </c>
      <c r="AE63" s="2"/>
      <c r="AF63" s="185"/>
      <c r="AG63" s="186" t="e">
        <f t="shared" si="11"/>
        <v>#DIV/0!</v>
      </c>
      <c r="AH63" s="185"/>
    </row>
    <row r="64" spans="1:34" ht="34.5" customHeight="1">
      <c r="A64" s="7">
        <v>42</v>
      </c>
      <c r="B64" s="448" t="s">
        <v>256</v>
      </c>
      <c r="C64" s="448"/>
      <c r="D64" s="448"/>
      <c r="E64" s="2">
        <f t="shared" si="0"/>
        <v>0</v>
      </c>
      <c r="F64" s="126" t="e">
        <f t="shared" si="1"/>
        <v>#DIV/0!</v>
      </c>
      <c r="G64" s="2">
        <f t="shared" si="2"/>
        <v>0</v>
      </c>
      <c r="H64" s="185"/>
      <c r="I64" s="186" t="e">
        <f t="shared" si="12"/>
        <v>#DIV/0!</v>
      </c>
      <c r="J64" s="185"/>
      <c r="K64" s="127"/>
      <c r="L64" s="126" t="e">
        <f t="shared" si="4"/>
        <v>#DIV/0!</v>
      </c>
      <c r="M64" s="127"/>
      <c r="N64" s="185"/>
      <c r="O64" s="186" t="e">
        <f t="shared" si="5"/>
        <v>#DIV/0!</v>
      </c>
      <c r="P64" s="185"/>
      <c r="Q64" s="128"/>
      <c r="R64" s="126" t="e">
        <f t="shared" si="6"/>
        <v>#DIV/0!</v>
      </c>
      <c r="S64" s="2"/>
      <c r="T64" s="187"/>
      <c r="U64" s="186" t="e">
        <f t="shared" si="7"/>
        <v>#DIV/0!</v>
      </c>
      <c r="V64" s="185"/>
      <c r="W64" s="2"/>
      <c r="X64" s="126" t="e">
        <f t="shared" si="8"/>
        <v>#DIV/0!</v>
      </c>
      <c r="Y64" s="2"/>
      <c r="Z64" s="185"/>
      <c r="AA64" s="186" t="e">
        <f t="shared" si="9"/>
        <v>#DIV/0!</v>
      </c>
      <c r="AB64" s="185"/>
      <c r="AC64" s="2"/>
      <c r="AD64" s="126" t="e">
        <f t="shared" si="10"/>
        <v>#DIV/0!</v>
      </c>
      <c r="AE64" s="2"/>
      <c r="AF64" s="185"/>
      <c r="AG64" s="186" t="e">
        <f t="shared" si="11"/>
        <v>#DIV/0!</v>
      </c>
      <c r="AH64" s="185"/>
    </row>
    <row r="65" spans="1:34" ht="22.5" customHeight="1">
      <c r="A65" s="201"/>
      <c r="B65" s="499" t="s">
        <v>50</v>
      </c>
      <c r="C65" s="500"/>
      <c r="D65" s="501"/>
      <c r="E65" s="202"/>
      <c r="F65" s="203"/>
      <c r="G65" s="202"/>
      <c r="H65" s="204"/>
      <c r="I65" s="203"/>
      <c r="J65" s="204"/>
      <c r="K65" s="205"/>
      <c r="L65" s="130"/>
      <c r="M65" s="205"/>
      <c r="N65" s="206"/>
      <c r="O65" s="130"/>
      <c r="P65" s="204"/>
      <c r="Q65" s="204"/>
      <c r="R65" s="130"/>
      <c r="S65" s="204"/>
      <c r="T65" s="206"/>
      <c r="U65" s="130"/>
      <c r="V65" s="204"/>
      <c r="W65" s="206"/>
      <c r="X65" s="130"/>
      <c r="Y65" s="204"/>
      <c r="Z65" s="206"/>
      <c r="AA65" s="130"/>
      <c r="AB65" s="204"/>
      <c r="AC65" s="206"/>
      <c r="AD65" s="130"/>
      <c r="AE65" s="204"/>
      <c r="AF65" s="202"/>
      <c r="AG65" s="130"/>
      <c r="AH65" s="202"/>
    </row>
    <row r="66" spans="1:34" ht="51" customHeight="1">
      <c r="A66" s="160"/>
      <c r="B66" s="497" t="s">
        <v>51</v>
      </c>
      <c r="C66" s="497"/>
      <c r="D66" s="497"/>
      <c r="E66" s="110">
        <f t="shared" si="0"/>
        <v>0</v>
      </c>
      <c r="F66" s="111" t="e">
        <f t="shared" si="1"/>
        <v>#DIV/0!</v>
      </c>
      <c r="G66" s="110">
        <f t="shared" si="2"/>
        <v>0</v>
      </c>
      <c r="H66" s="175"/>
      <c r="I66" s="172" t="e">
        <f t="shared" si="12"/>
        <v>#DIV/0!</v>
      </c>
      <c r="J66" s="175"/>
      <c r="K66" s="110"/>
      <c r="L66" s="105" t="e">
        <f t="shared" si="4"/>
        <v>#DIV/0!</v>
      </c>
      <c r="M66" s="110"/>
      <c r="N66" s="175"/>
      <c r="O66" s="172" t="e">
        <f t="shared" si="5"/>
        <v>#DIV/0!</v>
      </c>
      <c r="P66" s="175"/>
      <c r="Q66" s="110"/>
      <c r="R66" s="105" t="e">
        <f t="shared" si="6"/>
        <v>#DIV/0!</v>
      </c>
      <c r="S66" s="110"/>
      <c r="T66" s="175"/>
      <c r="U66" s="186" t="e">
        <f t="shared" si="7"/>
        <v>#DIV/0!</v>
      </c>
      <c r="V66" s="175"/>
      <c r="W66" s="110"/>
      <c r="X66" s="126" t="e">
        <f t="shared" si="8"/>
        <v>#DIV/0!</v>
      </c>
      <c r="Y66" s="110"/>
      <c r="Z66" s="175"/>
      <c r="AA66" s="186" t="e">
        <f t="shared" si="9"/>
        <v>#DIV/0!</v>
      </c>
      <c r="AB66" s="175"/>
      <c r="AC66" s="110"/>
      <c r="AD66" s="126" t="e">
        <f t="shared" si="10"/>
        <v>#DIV/0!</v>
      </c>
      <c r="AE66" s="110"/>
      <c r="AF66" s="175"/>
      <c r="AG66" s="186" t="e">
        <f t="shared" si="11"/>
        <v>#DIV/0!</v>
      </c>
      <c r="AH66" s="175"/>
    </row>
    <row r="67" spans="1:34" ht="26.25" customHeight="1">
      <c r="A67" s="10">
        <v>43</v>
      </c>
      <c r="B67" s="498" t="s">
        <v>257</v>
      </c>
      <c r="C67" s="498"/>
      <c r="D67" s="498"/>
      <c r="E67" s="16">
        <f t="shared" si="0"/>
        <v>0</v>
      </c>
      <c r="F67" s="156" t="e">
        <f t="shared" si="1"/>
        <v>#DIV/0!</v>
      </c>
      <c r="G67" s="16">
        <f t="shared" si="2"/>
        <v>0</v>
      </c>
      <c r="H67" s="187"/>
      <c r="I67" s="190" t="e">
        <f t="shared" si="12"/>
        <v>#DIV/0!</v>
      </c>
      <c r="J67" s="187"/>
      <c r="K67" s="145"/>
      <c r="L67" s="126" t="e">
        <f t="shared" si="4"/>
        <v>#DIV/0!</v>
      </c>
      <c r="M67" s="145"/>
      <c r="N67" s="187"/>
      <c r="O67" s="186" t="e">
        <f t="shared" si="5"/>
        <v>#DIV/0!</v>
      </c>
      <c r="P67" s="187"/>
      <c r="Q67" s="16"/>
      <c r="R67" s="126" t="e">
        <f t="shared" si="6"/>
        <v>#DIV/0!</v>
      </c>
      <c r="S67" s="16"/>
      <c r="T67" s="187"/>
      <c r="U67" s="186" t="e">
        <f t="shared" si="7"/>
        <v>#DIV/0!</v>
      </c>
      <c r="V67" s="187"/>
      <c r="W67" s="16"/>
      <c r="X67" s="126" t="e">
        <f t="shared" si="8"/>
        <v>#DIV/0!</v>
      </c>
      <c r="Y67" s="16"/>
      <c r="Z67" s="187"/>
      <c r="AA67" s="186" t="e">
        <f t="shared" si="9"/>
        <v>#DIV/0!</v>
      </c>
      <c r="AB67" s="187"/>
      <c r="AC67" s="16"/>
      <c r="AD67" s="126" t="e">
        <f t="shared" si="10"/>
        <v>#DIV/0!</v>
      </c>
      <c r="AE67" s="16"/>
      <c r="AF67" s="187"/>
      <c r="AG67" s="186" t="e">
        <f t="shared" si="11"/>
        <v>#DIV/0!</v>
      </c>
      <c r="AH67" s="187"/>
    </row>
    <row r="68" spans="1:34" ht="29.25" customHeight="1">
      <c r="A68" s="8"/>
      <c r="B68" s="23"/>
      <c r="C68" s="23"/>
      <c r="D68" s="30">
        <v>1</v>
      </c>
      <c r="E68" s="2">
        <f t="shared" si="0"/>
        <v>0</v>
      </c>
      <c r="F68" s="126" t="e">
        <f t="shared" si="1"/>
        <v>#DIV/0!</v>
      </c>
      <c r="G68" s="2">
        <f t="shared" si="2"/>
        <v>0</v>
      </c>
      <c r="H68" s="185"/>
      <c r="I68" s="186" t="e">
        <f t="shared" si="12"/>
        <v>#DIV/0!</v>
      </c>
      <c r="J68" s="187"/>
      <c r="K68" s="146"/>
      <c r="L68" s="126" t="e">
        <f t="shared" si="4"/>
        <v>#DIV/0!</v>
      </c>
      <c r="M68" s="145"/>
      <c r="N68" s="185"/>
      <c r="O68" s="186" t="e">
        <f t="shared" si="5"/>
        <v>#DIV/0!</v>
      </c>
      <c r="P68" s="185"/>
      <c r="Q68" s="2"/>
      <c r="R68" s="126" t="e">
        <f t="shared" si="6"/>
        <v>#DIV/0!</v>
      </c>
      <c r="S68" s="16"/>
      <c r="T68" s="185"/>
      <c r="U68" s="186" t="e">
        <f t="shared" si="7"/>
        <v>#DIV/0!</v>
      </c>
      <c r="V68" s="185"/>
      <c r="W68" s="2"/>
      <c r="X68" s="126" t="e">
        <f t="shared" si="8"/>
        <v>#DIV/0!</v>
      </c>
      <c r="Y68" s="2"/>
      <c r="Z68" s="185"/>
      <c r="AA68" s="186" t="e">
        <f t="shared" si="9"/>
        <v>#DIV/0!</v>
      </c>
      <c r="AB68" s="185"/>
      <c r="AC68" s="2"/>
      <c r="AD68" s="126" t="e">
        <f t="shared" si="10"/>
        <v>#DIV/0!</v>
      </c>
      <c r="AE68" s="2"/>
      <c r="AF68" s="185"/>
      <c r="AG68" s="186" t="e">
        <f t="shared" si="11"/>
        <v>#DIV/0!</v>
      </c>
      <c r="AH68" s="185"/>
    </row>
    <row r="69" spans="1:34" ht="21" customHeight="1">
      <c r="A69" s="8"/>
      <c r="B69" s="23"/>
      <c r="C69" s="23"/>
      <c r="D69" s="30">
        <v>2</v>
      </c>
      <c r="E69" s="2">
        <f t="shared" si="0"/>
        <v>0</v>
      </c>
      <c r="F69" s="126" t="e">
        <f t="shared" si="1"/>
        <v>#DIV/0!</v>
      </c>
      <c r="G69" s="2">
        <f t="shared" si="2"/>
        <v>0</v>
      </c>
      <c r="H69" s="185"/>
      <c r="I69" s="186" t="e">
        <f t="shared" si="12"/>
        <v>#DIV/0!</v>
      </c>
      <c r="J69" s="187"/>
      <c r="K69" s="146"/>
      <c r="L69" s="126" t="e">
        <f t="shared" si="4"/>
        <v>#DIV/0!</v>
      </c>
      <c r="M69" s="145"/>
      <c r="N69" s="185"/>
      <c r="O69" s="186" t="e">
        <f t="shared" si="5"/>
        <v>#DIV/0!</v>
      </c>
      <c r="P69" s="185"/>
      <c r="Q69" s="2"/>
      <c r="R69" s="126" t="e">
        <f t="shared" si="6"/>
        <v>#DIV/0!</v>
      </c>
      <c r="S69" s="16"/>
      <c r="T69" s="185"/>
      <c r="U69" s="186" t="e">
        <f t="shared" si="7"/>
        <v>#DIV/0!</v>
      </c>
      <c r="V69" s="185"/>
      <c r="W69" s="2"/>
      <c r="X69" s="126" t="e">
        <f t="shared" si="8"/>
        <v>#DIV/0!</v>
      </c>
      <c r="Y69" s="2"/>
      <c r="Z69" s="185"/>
      <c r="AA69" s="186" t="e">
        <f t="shared" si="9"/>
        <v>#DIV/0!</v>
      </c>
      <c r="AB69" s="185"/>
      <c r="AC69" s="2"/>
      <c r="AD69" s="126" t="e">
        <f t="shared" si="10"/>
        <v>#DIV/0!</v>
      </c>
      <c r="AE69" s="2"/>
      <c r="AF69" s="185"/>
      <c r="AG69" s="186" t="e">
        <f t="shared" si="11"/>
        <v>#DIV/0!</v>
      </c>
      <c r="AH69" s="185"/>
    </row>
    <row r="70" spans="1:34" ht="24" customHeight="1">
      <c r="A70" s="8"/>
      <c r="B70" s="23"/>
      <c r="C70" s="23"/>
      <c r="D70" s="30">
        <v>3</v>
      </c>
      <c r="E70" s="2">
        <f t="shared" si="0"/>
        <v>0</v>
      </c>
      <c r="F70" s="126" t="e">
        <f t="shared" si="1"/>
        <v>#DIV/0!</v>
      </c>
      <c r="G70" s="2">
        <f t="shared" si="2"/>
        <v>0</v>
      </c>
      <c r="H70" s="185"/>
      <c r="I70" s="186" t="e">
        <f t="shared" si="12"/>
        <v>#DIV/0!</v>
      </c>
      <c r="J70" s="187"/>
      <c r="K70" s="146"/>
      <c r="L70" s="126" t="e">
        <f t="shared" si="4"/>
        <v>#DIV/0!</v>
      </c>
      <c r="M70" s="145"/>
      <c r="N70" s="185"/>
      <c r="O70" s="186" t="e">
        <f t="shared" si="5"/>
        <v>#DIV/0!</v>
      </c>
      <c r="P70" s="185"/>
      <c r="Q70" s="2"/>
      <c r="R70" s="126" t="e">
        <f t="shared" si="6"/>
        <v>#DIV/0!</v>
      </c>
      <c r="S70" s="16"/>
      <c r="T70" s="185"/>
      <c r="U70" s="186" t="e">
        <f t="shared" si="7"/>
        <v>#DIV/0!</v>
      </c>
      <c r="V70" s="185"/>
      <c r="W70" s="2"/>
      <c r="X70" s="126" t="e">
        <f t="shared" si="8"/>
        <v>#DIV/0!</v>
      </c>
      <c r="Y70" s="2"/>
      <c r="Z70" s="185"/>
      <c r="AA70" s="186" t="e">
        <f t="shared" si="9"/>
        <v>#DIV/0!</v>
      </c>
      <c r="AB70" s="185"/>
      <c r="AC70" s="2"/>
      <c r="AD70" s="126" t="e">
        <f t="shared" si="10"/>
        <v>#DIV/0!</v>
      </c>
      <c r="AE70" s="2"/>
      <c r="AF70" s="185"/>
      <c r="AG70" s="186" t="e">
        <f t="shared" si="11"/>
        <v>#DIV/0!</v>
      </c>
      <c r="AH70" s="185"/>
    </row>
    <row r="71" spans="1:34" ht="24" customHeight="1">
      <c r="A71" s="8"/>
      <c r="B71" s="23"/>
      <c r="C71" s="23"/>
      <c r="D71" s="30" t="s">
        <v>267</v>
      </c>
      <c r="E71" s="2">
        <f t="shared" si="0"/>
        <v>0</v>
      </c>
      <c r="F71" s="126" t="e">
        <f t="shared" si="1"/>
        <v>#DIV/0!</v>
      </c>
      <c r="G71" s="2">
        <f t="shared" si="2"/>
        <v>0</v>
      </c>
      <c r="H71" s="185"/>
      <c r="I71" s="186" t="e">
        <f t="shared" si="12"/>
        <v>#DIV/0!</v>
      </c>
      <c r="J71" s="187"/>
      <c r="K71" s="146"/>
      <c r="L71" s="126" t="e">
        <f t="shared" si="4"/>
        <v>#DIV/0!</v>
      </c>
      <c r="M71" s="145"/>
      <c r="N71" s="185"/>
      <c r="O71" s="186" t="e">
        <f t="shared" si="5"/>
        <v>#DIV/0!</v>
      </c>
      <c r="P71" s="185"/>
      <c r="Q71" s="2"/>
      <c r="R71" s="126" t="e">
        <f t="shared" si="6"/>
        <v>#DIV/0!</v>
      </c>
      <c r="S71" s="16"/>
      <c r="T71" s="185"/>
      <c r="U71" s="186" t="e">
        <f t="shared" si="7"/>
        <v>#DIV/0!</v>
      </c>
      <c r="V71" s="185"/>
      <c r="W71" s="2"/>
      <c r="X71" s="126" t="e">
        <f t="shared" si="8"/>
        <v>#DIV/0!</v>
      </c>
      <c r="Y71" s="2"/>
      <c r="Z71" s="185"/>
      <c r="AA71" s="186" t="e">
        <f t="shared" si="9"/>
        <v>#DIV/0!</v>
      </c>
      <c r="AB71" s="185"/>
      <c r="AC71" s="2"/>
      <c r="AD71" s="126" t="e">
        <f t="shared" si="10"/>
        <v>#DIV/0!</v>
      </c>
      <c r="AE71" s="2"/>
      <c r="AF71" s="185"/>
      <c r="AG71" s="186" t="e">
        <f t="shared" si="11"/>
        <v>#DIV/0!</v>
      </c>
      <c r="AH71" s="185"/>
    </row>
    <row r="72" spans="1:34" ht="28.5" customHeight="1">
      <c r="A72" s="14">
        <v>44</v>
      </c>
      <c r="B72" s="443" t="s">
        <v>258</v>
      </c>
      <c r="C72" s="443"/>
      <c r="D72" s="443"/>
      <c r="E72" s="2">
        <f t="shared" si="0"/>
        <v>0</v>
      </c>
      <c r="F72" s="126" t="e">
        <f t="shared" si="1"/>
        <v>#DIV/0!</v>
      </c>
      <c r="G72" s="2">
        <f t="shared" si="2"/>
        <v>0</v>
      </c>
      <c r="H72" s="185"/>
      <c r="I72" s="186" t="e">
        <f t="shared" si="12"/>
        <v>#DIV/0!</v>
      </c>
      <c r="J72" s="187"/>
      <c r="K72" s="146"/>
      <c r="L72" s="126" t="e">
        <f t="shared" si="4"/>
        <v>#DIV/0!</v>
      </c>
      <c r="M72" s="145"/>
      <c r="N72" s="185"/>
      <c r="O72" s="186" t="e">
        <f t="shared" si="5"/>
        <v>#DIV/0!</v>
      </c>
      <c r="P72" s="185"/>
      <c r="Q72" s="147"/>
      <c r="R72" s="126" t="e">
        <f t="shared" si="6"/>
        <v>#DIV/0!</v>
      </c>
      <c r="S72" s="2"/>
      <c r="T72" s="187"/>
      <c r="U72" s="186" t="e">
        <f t="shared" si="7"/>
        <v>#DIV/0!</v>
      </c>
      <c r="V72" s="185"/>
      <c r="W72" s="2"/>
      <c r="X72" s="126" t="e">
        <f t="shared" si="8"/>
        <v>#DIV/0!</v>
      </c>
      <c r="Y72" s="2"/>
      <c r="Z72" s="185"/>
      <c r="AA72" s="186" t="e">
        <f t="shared" si="9"/>
        <v>#DIV/0!</v>
      </c>
      <c r="AB72" s="185"/>
      <c r="AC72" s="2"/>
      <c r="AD72" s="126" t="e">
        <f t="shared" si="10"/>
        <v>#DIV/0!</v>
      </c>
      <c r="AE72" s="2"/>
      <c r="AF72" s="185"/>
      <c r="AG72" s="186" t="e">
        <f t="shared" si="11"/>
        <v>#DIV/0!</v>
      </c>
      <c r="AH72" s="185"/>
    </row>
    <row r="73" spans="1:34" ht="24" customHeight="1">
      <c r="A73" s="8">
        <v>45</v>
      </c>
      <c r="B73" s="451" t="s">
        <v>259</v>
      </c>
      <c r="C73" s="451"/>
      <c r="D73" s="451"/>
      <c r="E73" s="2">
        <f aca="true" t="shared" si="13" ref="E73:E79">(H73+K73+N73+Q73+T73+W73+Z73+AC73+AF73)</f>
        <v>0</v>
      </c>
      <c r="F73" s="126" t="e">
        <f aca="true" t="shared" si="14" ref="F73:F79">(E73*100)/G73</f>
        <v>#DIV/0!</v>
      </c>
      <c r="G73" s="2">
        <f aca="true" t="shared" si="15" ref="G73:G79">(J73+M73+P73+S73+V73+Y73+AB73+AE73+AH73)</f>
        <v>0</v>
      </c>
      <c r="H73" s="185"/>
      <c r="I73" s="186" t="e">
        <f t="shared" si="12"/>
        <v>#DIV/0!</v>
      </c>
      <c r="J73" s="187"/>
      <c r="K73" s="146"/>
      <c r="L73" s="126" t="e">
        <f aca="true" t="shared" si="16" ref="L73:L79">(K73*100)/M73</f>
        <v>#DIV/0!</v>
      </c>
      <c r="M73" s="145"/>
      <c r="N73" s="185"/>
      <c r="O73" s="186" t="e">
        <f aca="true" t="shared" si="17" ref="O73:O79">(N73*100)/P73</f>
        <v>#DIV/0!</v>
      </c>
      <c r="P73" s="185"/>
      <c r="Q73" s="2"/>
      <c r="R73" s="126" t="e">
        <f aca="true" t="shared" si="18" ref="R73:R79">(Q73*100)/S73</f>
        <v>#DIV/0!</v>
      </c>
      <c r="S73" s="2"/>
      <c r="T73" s="187"/>
      <c r="U73" s="186" t="e">
        <f aca="true" t="shared" si="19" ref="U73:U79">(T73*100)/V73</f>
        <v>#DIV/0!</v>
      </c>
      <c r="V73" s="185"/>
      <c r="W73" s="2"/>
      <c r="X73" s="126" t="e">
        <f aca="true" t="shared" si="20" ref="X73:X79">(W73*100)/Y73</f>
        <v>#DIV/0!</v>
      </c>
      <c r="Y73" s="2"/>
      <c r="Z73" s="185"/>
      <c r="AA73" s="186" t="e">
        <f aca="true" t="shared" si="21" ref="AA73:AA79">(Z73*100)/AB73</f>
        <v>#DIV/0!</v>
      </c>
      <c r="AB73" s="185"/>
      <c r="AC73" s="2"/>
      <c r="AD73" s="126" t="e">
        <f aca="true" t="shared" si="22" ref="AD73:AD79">(AC73*100)/AE73</f>
        <v>#DIV/0!</v>
      </c>
      <c r="AE73" s="2"/>
      <c r="AF73" s="185"/>
      <c r="AG73" s="186" t="e">
        <f aca="true" t="shared" si="23" ref="AG73:AG79">(AF73*100)/AH73</f>
        <v>#DIV/0!</v>
      </c>
      <c r="AH73" s="185"/>
    </row>
    <row r="74" spans="1:34" ht="24" customHeight="1">
      <c r="A74" s="14">
        <v>46</v>
      </c>
      <c r="B74" s="443" t="s">
        <v>98</v>
      </c>
      <c r="C74" s="443"/>
      <c r="D74" s="443"/>
      <c r="E74" s="2">
        <f t="shared" si="13"/>
        <v>0</v>
      </c>
      <c r="F74" s="126" t="e">
        <f t="shared" si="14"/>
        <v>#DIV/0!</v>
      </c>
      <c r="G74" s="2">
        <f t="shared" si="15"/>
        <v>0</v>
      </c>
      <c r="H74" s="185"/>
      <c r="I74" s="186" t="e">
        <f t="shared" si="12"/>
        <v>#DIV/0!</v>
      </c>
      <c r="J74" s="187"/>
      <c r="K74" s="146"/>
      <c r="L74" s="126" t="e">
        <f t="shared" si="16"/>
        <v>#DIV/0!</v>
      </c>
      <c r="M74" s="145"/>
      <c r="N74" s="185"/>
      <c r="O74" s="186" t="e">
        <f t="shared" si="17"/>
        <v>#DIV/0!</v>
      </c>
      <c r="P74" s="185"/>
      <c r="Q74" s="143"/>
      <c r="R74" s="126" t="e">
        <f t="shared" si="18"/>
        <v>#DIV/0!</v>
      </c>
      <c r="S74" s="2"/>
      <c r="T74" s="187"/>
      <c r="U74" s="186" t="e">
        <f t="shared" si="19"/>
        <v>#DIV/0!</v>
      </c>
      <c r="V74" s="185"/>
      <c r="W74" s="2"/>
      <c r="X74" s="126" t="e">
        <f t="shared" si="20"/>
        <v>#DIV/0!</v>
      </c>
      <c r="Y74" s="2"/>
      <c r="Z74" s="185"/>
      <c r="AA74" s="186" t="e">
        <f t="shared" si="21"/>
        <v>#DIV/0!</v>
      </c>
      <c r="AB74" s="185"/>
      <c r="AC74" s="2"/>
      <c r="AD74" s="126" t="e">
        <f t="shared" si="22"/>
        <v>#DIV/0!</v>
      </c>
      <c r="AE74" s="2"/>
      <c r="AF74" s="185"/>
      <c r="AG74" s="186" t="e">
        <f t="shared" si="23"/>
        <v>#DIV/0!</v>
      </c>
      <c r="AH74" s="185"/>
    </row>
    <row r="75" spans="1:34" ht="32.25" customHeight="1">
      <c r="A75" s="14">
        <v>47</v>
      </c>
      <c r="B75" s="443" t="s">
        <v>260</v>
      </c>
      <c r="C75" s="443"/>
      <c r="D75" s="443"/>
      <c r="E75" s="2">
        <f t="shared" si="13"/>
        <v>0</v>
      </c>
      <c r="F75" s="126" t="e">
        <f t="shared" si="14"/>
        <v>#DIV/0!</v>
      </c>
      <c r="G75" s="2">
        <f t="shared" si="15"/>
        <v>0</v>
      </c>
      <c r="H75" s="185"/>
      <c r="I75" s="186" t="e">
        <f t="shared" si="12"/>
        <v>#DIV/0!</v>
      </c>
      <c r="J75" s="187"/>
      <c r="K75" s="146"/>
      <c r="L75" s="126" t="e">
        <f t="shared" si="16"/>
        <v>#DIV/0!</v>
      </c>
      <c r="M75" s="145"/>
      <c r="N75" s="185"/>
      <c r="O75" s="186" t="e">
        <f t="shared" si="17"/>
        <v>#DIV/0!</v>
      </c>
      <c r="P75" s="185"/>
      <c r="Q75" s="129"/>
      <c r="R75" s="126" t="e">
        <f t="shared" si="18"/>
        <v>#DIV/0!</v>
      </c>
      <c r="S75" s="2"/>
      <c r="T75" s="187"/>
      <c r="U75" s="186" t="e">
        <f t="shared" si="19"/>
        <v>#DIV/0!</v>
      </c>
      <c r="V75" s="185"/>
      <c r="W75" s="2"/>
      <c r="X75" s="126" t="e">
        <f t="shared" si="20"/>
        <v>#DIV/0!</v>
      </c>
      <c r="Y75" s="2"/>
      <c r="Z75" s="185"/>
      <c r="AA75" s="186" t="e">
        <f t="shared" si="21"/>
        <v>#DIV/0!</v>
      </c>
      <c r="AB75" s="185"/>
      <c r="AC75" s="2"/>
      <c r="AD75" s="126" t="e">
        <f t="shared" si="22"/>
        <v>#DIV/0!</v>
      </c>
      <c r="AE75" s="2"/>
      <c r="AF75" s="185"/>
      <c r="AG75" s="186" t="e">
        <f t="shared" si="23"/>
        <v>#DIV/0!</v>
      </c>
      <c r="AH75" s="185"/>
    </row>
    <row r="76" spans="1:34" ht="25.5" customHeight="1">
      <c r="A76" s="14">
        <v>48</v>
      </c>
      <c r="B76" s="443" t="s">
        <v>261</v>
      </c>
      <c r="C76" s="443"/>
      <c r="D76" s="443"/>
      <c r="E76" s="2">
        <f t="shared" si="13"/>
        <v>0</v>
      </c>
      <c r="F76" s="126" t="e">
        <f t="shared" si="14"/>
        <v>#DIV/0!</v>
      </c>
      <c r="G76" s="2">
        <f t="shared" si="15"/>
        <v>0</v>
      </c>
      <c r="H76" s="185"/>
      <c r="I76" s="186" t="e">
        <f t="shared" si="12"/>
        <v>#DIV/0!</v>
      </c>
      <c r="J76" s="187"/>
      <c r="K76" s="146"/>
      <c r="L76" s="126" t="e">
        <f t="shared" si="16"/>
        <v>#DIV/0!</v>
      </c>
      <c r="M76" s="145"/>
      <c r="N76" s="185"/>
      <c r="O76" s="186" t="e">
        <f t="shared" si="17"/>
        <v>#DIV/0!</v>
      </c>
      <c r="P76" s="185"/>
      <c r="Q76" s="128"/>
      <c r="R76" s="126" t="e">
        <f t="shared" si="18"/>
        <v>#DIV/0!</v>
      </c>
      <c r="S76" s="2"/>
      <c r="T76" s="187"/>
      <c r="U76" s="186" t="e">
        <f t="shared" si="19"/>
        <v>#DIV/0!</v>
      </c>
      <c r="V76" s="185"/>
      <c r="W76" s="2"/>
      <c r="X76" s="126" t="e">
        <f t="shared" si="20"/>
        <v>#DIV/0!</v>
      </c>
      <c r="Y76" s="2"/>
      <c r="Z76" s="185"/>
      <c r="AA76" s="186" t="e">
        <f t="shared" si="21"/>
        <v>#DIV/0!</v>
      </c>
      <c r="AB76" s="185"/>
      <c r="AC76" s="2"/>
      <c r="AD76" s="126" t="e">
        <f t="shared" si="22"/>
        <v>#DIV/0!</v>
      </c>
      <c r="AE76" s="2"/>
      <c r="AF76" s="185"/>
      <c r="AG76" s="186" t="e">
        <f t="shared" si="23"/>
        <v>#DIV/0!</v>
      </c>
      <c r="AH76" s="185"/>
    </row>
    <row r="77" spans="1:34" ht="30" customHeight="1">
      <c r="A77" s="14">
        <v>49</v>
      </c>
      <c r="B77" s="443" t="s">
        <v>264</v>
      </c>
      <c r="C77" s="443"/>
      <c r="D77" s="443"/>
      <c r="E77" s="2">
        <f t="shared" si="13"/>
        <v>0</v>
      </c>
      <c r="F77" s="126" t="e">
        <f t="shared" si="14"/>
        <v>#DIV/0!</v>
      </c>
      <c r="G77" s="2">
        <f t="shared" si="15"/>
        <v>0</v>
      </c>
      <c r="H77" s="185"/>
      <c r="I77" s="186" t="e">
        <f t="shared" si="12"/>
        <v>#DIV/0!</v>
      </c>
      <c r="J77" s="187"/>
      <c r="K77" s="146"/>
      <c r="L77" s="126" t="e">
        <f t="shared" si="16"/>
        <v>#DIV/0!</v>
      </c>
      <c r="M77" s="145"/>
      <c r="N77" s="185"/>
      <c r="O77" s="186" t="e">
        <f t="shared" si="17"/>
        <v>#DIV/0!</v>
      </c>
      <c r="P77" s="185"/>
      <c r="Q77" s="129"/>
      <c r="R77" s="126" t="e">
        <f t="shared" si="18"/>
        <v>#DIV/0!</v>
      </c>
      <c r="S77" s="2"/>
      <c r="T77" s="187"/>
      <c r="U77" s="186" t="e">
        <f t="shared" si="19"/>
        <v>#DIV/0!</v>
      </c>
      <c r="V77" s="185"/>
      <c r="W77" s="2"/>
      <c r="X77" s="126" t="e">
        <f t="shared" si="20"/>
        <v>#DIV/0!</v>
      </c>
      <c r="Y77" s="2"/>
      <c r="Z77" s="185"/>
      <c r="AA77" s="186" t="e">
        <f t="shared" si="21"/>
        <v>#DIV/0!</v>
      </c>
      <c r="AB77" s="185"/>
      <c r="AC77" s="2"/>
      <c r="AD77" s="126" t="e">
        <f t="shared" si="22"/>
        <v>#DIV/0!</v>
      </c>
      <c r="AE77" s="2"/>
      <c r="AF77" s="185"/>
      <c r="AG77" s="186" t="e">
        <f t="shared" si="23"/>
        <v>#DIV/0!</v>
      </c>
      <c r="AH77" s="185"/>
    </row>
    <row r="78" spans="1:34" ht="35.25" customHeight="1">
      <c r="A78" s="14">
        <v>50</v>
      </c>
      <c r="B78" s="443" t="s">
        <v>265</v>
      </c>
      <c r="C78" s="443"/>
      <c r="D78" s="443"/>
      <c r="E78" s="2">
        <f t="shared" si="13"/>
        <v>0</v>
      </c>
      <c r="F78" s="126" t="e">
        <f t="shared" si="14"/>
        <v>#DIV/0!</v>
      </c>
      <c r="G78" s="2">
        <f t="shared" si="15"/>
        <v>0</v>
      </c>
      <c r="H78" s="185"/>
      <c r="I78" s="186" t="e">
        <f t="shared" si="12"/>
        <v>#DIV/0!</v>
      </c>
      <c r="J78" s="187"/>
      <c r="K78" s="146"/>
      <c r="L78" s="126" t="e">
        <f t="shared" si="16"/>
        <v>#DIV/0!</v>
      </c>
      <c r="M78" s="145"/>
      <c r="N78" s="185"/>
      <c r="O78" s="186" t="e">
        <f t="shared" si="17"/>
        <v>#DIV/0!</v>
      </c>
      <c r="P78" s="185"/>
      <c r="Q78" s="128"/>
      <c r="R78" s="126" t="e">
        <f t="shared" si="18"/>
        <v>#DIV/0!</v>
      </c>
      <c r="S78" s="2"/>
      <c r="T78" s="187"/>
      <c r="U78" s="186" t="e">
        <f t="shared" si="19"/>
        <v>#DIV/0!</v>
      </c>
      <c r="V78" s="185"/>
      <c r="W78" s="2"/>
      <c r="X78" s="126" t="e">
        <f t="shared" si="20"/>
        <v>#DIV/0!</v>
      </c>
      <c r="Y78" s="2"/>
      <c r="Z78" s="185"/>
      <c r="AA78" s="186" t="e">
        <f t="shared" si="21"/>
        <v>#DIV/0!</v>
      </c>
      <c r="AB78" s="185"/>
      <c r="AC78" s="2"/>
      <c r="AD78" s="126" t="e">
        <f t="shared" si="22"/>
        <v>#DIV/0!</v>
      </c>
      <c r="AE78" s="2"/>
      <c r="AF78" s="185"/>
      <c r="AG78" s="186" t="e">
        <f t="shared" si="23"/>
        <v>#DIV/0!</v>
      </c>
      <c r="AH78" s="185"/>
    </row>
    <row r="79" spans="1:34" ht="22.5" customHeight="1">
      <c r="A79" s="8">
        <v>51</v>
      </c>
      <c r="B79" s="443" t="s">
        <v>266</v>
      </c>
      <c r="C79" s="443"/>
      <c r="D79" s="443"/>
      <c r="E79" s="2">
        <f t="shared" si="13"/>
        <v>0</v>
      </c>
      <c r="F79" s="126" t="e">
        <f t="shared" si="14"/>
        <v>#DIV/0!</v>
      </c>
      <c r="G79" s="2">
        <f t="shared" si="15"/>
        <v>0</v>
      </c>
      <c r="H79" s="185"/>
      <c r="I79" s="186" t="e">
        <f t="shared" si="12"/>
        <v>#DIV/0!</v>
      </c>
      <c r="J79" s="187"/>
      <c r="K79" s="146"/>
      <c r="L79" s="126" t="e">
        <f t="shared" si="16"/>
        <v>#DIV/0!</v>
      </c>
      <c r="M79" s="145"/>
      <c r="N79" s="185"/>
      <c r="O79" s="186" t="e">
        <f t="shared" si="17"/>
        <v>#DIV/0!</v>
      </c>
      <c r="P79" s="185"/>
      <c r="Q79" s="129"/>
      <c r="R79" s="126" t="e">
        <f t="shared" si="18"/>
        <v>#DIV/0!</v>
      </c>
      <c r="S79" s="2"/>
      <c r="T79" s="187"/>
      <c r="U79" s="186" t="e">
        <f t="shared" si="19"/>
        <v>#DIV/0!</v>
      </c>
      <c r="V79" s="185"/>
      <c r="W79" s="2"/>
      <c r="X79" s="126" t="e">
        <f t="shared" si="20"/>
        <v>#DIV/0!</v>
      </c>
      <c r="Y79" s="2"/>
      <c r="Z79" s="185"/>
      <c r="AA79" s="186" t="e">
        <f t="shared" si="21"/>
        <v>#DIV/0!</v>
      </c>
      <c r="AB79" s="185"/>
      <c r="AC79" s="2"/>
      <c r="AD79" s="126" t="e">
        <f t="shared" si="22"/>
        <v>#DIV/0!</v>
      </c>
      <c r="AE79" s="2"/>
      <c r="AF79" s="185"/>
      <c r="AG79" s="186" t="e">
        <f t="shared" si="23"/>
        <v>#DIV/0!</v>
      </c>
      <c r="AH79" s="185"/>
    </row>
    <row r="80" spans="1:34" ht="30.75" customHeight="1" thickBot="1">
      <c r="A80" s="113"/>
      <c r="B80" s="441" t="s">
        <v>50</v>
      </c>
      <c r="C80" s="441"/>
      <c r="D80" s="441"/>
      <c r="E80" s="121"/>
      <c r="F80" s="121"/>
      <c r="G80" s="121"/>
      <c r="H80" s="121"/>
      <c r="I80" s="121"/>
      <c r="J80" s="121"/>
      <c r="K80" s="148"/>
      <c r="L80" s="149"/>
      <c r="M80" s="148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50"/>
      <c r="AE80" s="121"/>
      <c r="AF80" s="121"/>
      <c r="AG80" s="121"/>
      <c r="AH80" s="121"/>
    </row>
    <row r="81" spans="1:22" ht="12.75">
      <c r="A81" s="5"/>
      <c r="B81" s="428"/>
      <c r="C81" s="428"/>
      <c r="D81" s="42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428"/>
      <c r="C82" s="428"/>
      <c r="D82" s="42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428"/>
      <c r="C83" s="428"/>
      <c r="D83" s="42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428"/>
      <c r="C84" s="428"/>
      <c r="D84" s="42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428"/>
      <c r="C85" s="428"/>
      <c r="D85" s="42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428"/>
      <c r="C86" s="428"/>
      <c r="D86" s="42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428"/>
      <c r="C87" s="428"/>
      <c r="D87" s="42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428"/>
      <c r="C88" s="428"/>
      <c r="D88" s="42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428"/>
      <c r="C89" s="428"/>
      <c r="D89" s="42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428"/>
      <c r="C90" s="428"/>
      <c r="D90" s="42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5"/>
      <c r="B91" s="428"/>
      <c r="C91" s="428"/>
      <c r="D91" s="42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428"/>
      <c r="C92" s="428"/>
      <c r="D92" s="42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428"/>
      <c r="C93" s="428"/>
      <c r="D93" s="42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428"/>
      <c r="C94" s="428"/>
      <c r="D94" s="42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428"/>
      <c r="C95" s="428"/>
      <c r="D95" s="42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428"/>
      <c r="C96" s="428"/>
      <c r="D96" s="42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428"/>
      <c r="C97" s="428"/>
      <c r="D97" s="42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5"/>
      <c r="B98" s="428"/>
      <c r="C98" s="428"/>
      <c r="D98" s="42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5"/>
      <c r="B99" s="428"/>
      <c r="C99" s="428"/>
      <c r="D99" s="42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5"/>
      <c r="B100" s="428"/>
      <c r="C100" s="428"/>
      <c r="D100" s="42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5"/>
      <c r="B101" s="428"/>
      <c r="C101" s="428"/>
      <c r="D101" s="42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5"/>
      <c r="B102" s="428"/>
      <c r="C102" s="428"/>
      <c r="D102" s="42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5"/>
      <c r="B103" s="428"/>
      <c r="C103" s="428"/>
      <c r="D103" s="42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5"/>
      <c r="B104" s="428"/>
      <c r="C104" s="428"/>
      <c r="D104" s="42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5"/>
      <c r="B105" s="428"/>
      <c r="C105" s="428"/>
      <c r="D105" s="42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5"/>
      <c r="B106" s="428"/>
      <c r="C106" s="428"/>
      <c r="D106" s="42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5"/>
      <c r="B107" s="428"/>
      <c r="C107" s="428"/>
      <c r="D107" s="42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5"/>
      <c r="B108" s="428"/>
      <c r="C108" s="428"/>
      <c r="D108" s="42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</sheetData>
  <sheetProtection/>
  <mergeCells count="110">
    <mergeCell ref="AC6:AE6"/>
    <mergeCell ref="A5:V5"/>
    <mergeCell ref="B6:D7"/>
    <mergeCell ref="E6:G6"/>
    <mergeCell ref="H6:J6"/>
    <mergeCell ref="K6:M6"/>
    <mergeCell ref="N6:P6"/>
    <mergeCell ref="Q6:S6"/>
    <mergeCell ref="T6:V6"/>
    <mergeCell ref="A6:A7"/>
    <mergeCell ref="B14:D14"/>
    <mergeCell ref="B15:D15"/>
    <mergeCell ref="B8:D8"/>
    <mergeCell ref="B9:D9"/>
    <mergeCell ref="B10:D10"/>
    <mergeCell ref="B11:D11"/>
    <mergeCell ref="B12:D12"/>
    <mergeCell ref="B13:D13"/>
    <mergeCell ref="B32:D32"/>
    <mergeCell ref="B25:D25"/>
    <mergeCell ref="B22:D22"/>
    <mergeCell ref="B23:D23"/>
    <mergeCell ref="B24:D24"/>
    <mergeCell ref="B26:D26"/>
    <mergeCell ref="B27:D27"/>
    <mergeCell ref="B28:D28"/>
    <mergeCell ref="B30:D30"/>
    <mergeCell ref="B29:D29"/>
    <mergeCell ref="B17:D17"/>
    <mergeCell ref="B18:D18"/>
    <mergeCell ref="B19:D19"/>
    <mergeCell ref="B21:D21"/>
    <mergeCell ref="B20:D20"/>
    <mergeCell ref="B34:D34"/>
    <mergeCell ref="B35:D35"/>
    <mergeCell ref="B41:D41"/>
    <mergeCell ref="B57:D57"/>
    <mergeCell ref="B45:D45"/>
    <mergeCell ref="B46:D46"/>
    <mergeCell ref="B48:D48"/>
    <mergeCell ref="B49:D49"/>
    <mergeCell ref="B47:D47"/>
    <mergeCell ref="B51:D51"/>
    <mergeCell ref="B44:D44"/>
    <mergeCell ref="B39:D39"/>
    <mergeCell ref="B59:D59"/>
    <mergeCell ref="B60:D60"/>
    <mergeCell ref="B42:D42"/>
    <mergeCell ref="B58:D58"/>
    <mergeCell ref="B52:D52"/>
    <mergeCell ref="B61:D61"/>
    <mergeCell ref="B62:D62"/>
    <mergeCell ref="B72:D72"/>
    <mergeCell ref="B73:D73"/>
    <mergeCell ref="B74:D74"/>
    <mergeCell ref="B63:D63"/>
    <mergeCell ref="B64:D64"/>
    <mergeCell ref="B66:D66"/>
    <mergeCell ref="B67:D67"/>
    <mergeCell ref="B65:D65"/>
    <mergeCell ref="B75:D75"/>
    <mergeCell ref="B76:D76"/>
    <mergeCell ref="B77:D77"/>
    <mergeCell ref="B78:D78"/>
    <mergeCell ref="B88:D88"/>
    <mergeCell ref="B89:D89"/>
    <mergeCell ref="B79:D79"/>
    <mergeCell ref="B80:D80"/>
    <mergeCell ref="B81:D81"/>
    <mergeCell ref="B82:D82"/>
    <mergeCell ref="B106:D106"/>
    <mergeCell ref="B84:D84"/>
    <mergeCell ref="B85:D85"/>
    <mergeCell ref="B86:D86"/>
    <mergeCell ref="B87:D87"/>
    <mergeCell ref="B101:D101"/>
    <mergeCell ref="B94:D94"/>
    <mergeCell ref="B91:D91"/>
    <mergeCell ref="B92:D92"/>
    <mergeCell ref="B93:D93"/>
    <mergeCell ref="B38:D38"/>
    <mergeCell ref="B31:D31"/>
    <mergeCell ref="B33:D33"/>
    <mergeCell ref="B16:D16"/>
    <mergeCell ref="B107:D107"/>
    <mergeCell ref="B108:D108"/>
    <mergeCell ref="B102:D102"/>
    <mergeCell ref="B103:D103"/>
    <mergeCell ref="B104:D104"/>
    <mergeCell ref="B105:D105"/>
    <mergeCell ref="B97:D97"/>
    <mergeCell ref="B98:D98"/>
    <mergeCell ref="B90:D90"/>
    <mergeCell ref="B83:D83"/>
    <mergeCell ref="AF6:AH6"/>
    <mergeCell ref="B50:D50"/>
    <mergeCell ref="B40:D40"/>
    <mergeCell ref="B37:D37"/>
    <mergeCell ref="B43:D43"/>
    <mergeCell ref="B36:D36"/>
    <mergeCell ref="A1:AH1"/>
    <mergeCell ref="A2:AH2"/>
    <mergeCell ref="A3:AH3"/>
    <mergeCell ref="A4:AH4"/>
    <mergeCell ref="Z6:AB6"/>
    <mergeCell ref="B100:D100"/>
    <mergeCell ref="B99:D99"/>
    <mergeCell ref="W6:Y6"/>
    <mergeCell ref="B95:D95"/>
    <mergeCell ref="B96:D96"/>
  </mergeCells>
  <printOptions/>
  <pageMargins left="0.1968503937007874" right="0.1968503937007874" top="0.44" bottom="0.49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0"/>
  <sheetViews>
    <sheetView zoomScale="106" zoomScaleNormal="106" zoomScalePageLayoutView="0" workbookViewId="0" topLeftCell="A1">
      <selection activeCell="G53" sqref="G53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17.28125" style="0" customWidth="1"/>
    <col min="5" max="5" width="6.8515625" style="0" customWidth="1"/>
    <col min="6" max="6" width="8.140625" style="0" customWidth="1"/>
    <col min="7" max="7" width="7.57421875" style="0" customWidth="1"/>
    <col min="8" max="9" width="7.140625" style="0" customWidth="1"/>
    <col min="10" max="10" width="6.421875" style="0" customWidth="1"/>
    <col min="11" max="12" width="7.57421875" style="0" customWidth="1"/>
    <col min="13" max="13" width="7.00390625" style="0" customWidth="1"/>
    <col min="14" max="15" width="7.140625" style="0" customWidth="1"/>
    <col min="16" max="16" width="6.00390625" style="0" customWidth="1"/>
    <col min="17" max="17" width="7.140625" style="0" customWidth="1"/>
    <col min="18" max="18" width="8.28125" style="0" customWidth="1"/>
    <col min="19" max="19" width="8.57421875" style="0" customWidth="1"/>
    <col min="20" max="21" width="7.28125" style="0" customWidth="1"/>
    <col min="22" max="22" width="10.140625" style="0" customWidth="1"/>
    <col min="23" max="23" width="7.57421875" style="0" customWidth="1"/>
    <col min="24" max="24" width="8.00390625" style="0" customWidth="1"/>
    <col min="25" max="25" width="7.421875" style="0" customWidth="1"/>
    <col min="26" max="26" width="8.28125" style="0" customWidth="1"/>
    <col min="27" max="27" width="9.57421875" style="0" customWidth="1"/>
    <col min="28" max="28" width="8.421875" style="0" customWidth="1"/>
    <col min="29" max="29" width="9.28125" style="0" customWidth="1"/>
    <col min="30" max="30" width="8.140625" style="0" customWidth="1"/>
    <col min="31" max="31" width="10.140625" style="0" customWidth="1"/>
    <col min="32" max="32" width="7.57421875" style="0" customWidth="1"/>
    <col min="33" max="33" width="7.00390625" style="0" customWidth="1"/>
    <col min="34" max="34" width="7.28125" style="0" customWidth="1"/>
    <col min="35" max="35" width="6.57421875" style="0" customWidth="1"/>
    <col min="36" max="36" width="7.421875" style="0" customWidth="1"/>
    <col min="37" max="37" width="6.140625" style="0" customWidth="1"/>
    <col min="38" max="38" width="7.7109375" style="0" customWidth="1"/>
    <col min="39" max="39" width="6.8515625" style="0" customWidth="1"/>
  </cols>
  <sheetData>
    <row r="1" spans="1:31" ht="15.75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</row>
    <row r="2" spans="1:31" ht="15.75">
      <c r="A2" s="435" t="s">
        <v>104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</row>
    <row r="3" spans="1:31" ht="15" customHeight="1">
      <c r="A3" s="435" t="s">
        <v>309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</row>
    <row r="4" spans="1:31" ht="15.75">
      <c r="A4" s="435" t="s">
        <v>371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</row>
    <row r="5" spans="1:29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1" ht="12.75">
      <c r="A6" s="522" t="s">
        <v>49</v>
      </c>
      <c r="B6" s="507" t="s">
        <v>23</v>
      </c>
      <c r="C6" s="508"/>
      <c r="D6" s="508"/>
      <c r="E6" s="441" t="s">
        <v>68</v>
      </c>
      <c r="F6" s="441"/>
      <c r="G6" s="438"/>
      <c r="H6" s="511" t="s">
        <v>173</v>
      </c>
      <c r="I6" s="512"/>
      <c r="J6" s="513"/>
      <c r="K6" s="511" t="s">
        <v>181</v>
      </c>
      <c r="L6" s="512"/>
      <c r="M6" s="513"/>
      <c r="N6" s="440" t="s">
        <v>174</v>
      </c>
      <c r="O6" s="441"/>
      <c r="P6" s="441"/>
      <c r="Q6" s="441" t="s">
        <v>182</v>
      </c>
      <c r="R6" s="441"/>
      <c r="S6" s="441"/>
      <c r="T6" s="441" t="s">
        <v>183</v>
      </c>
      <c r="U6" s="441"/>
      <c r="V6" s="441"/>
      <c r="W6" s="441" t="s">
        <v>184</v>
      </c>
      <c r="X6" s="441"/>
      <c r="Y6" s="441"/>
      <c r="Z6" s="438" t="s">
        <v>180</v>
      </c>
      <c r="AA6" s="439"/>
      <c r="AB6" s="440"/>
      <c r="AC6" s="441" t="s">
        <v>175</v>
      </c>
      <c r="AD6" s="441"/>
      <c r="AE6" s="441"/>
    </row>
    <row r="7" spans="1:31" ht="13.5" thickBot="1">
      <c r="A7" s="523"/>
      <c r="B7" s="509"/>
      <c r="C7" s="510"/>
      <c r="D7" s="510"/>
      <c r="E7" s="69" t="s">
        <v>80</v>
      </c>
      <c r="F7" s="69" t="s">
        <v>24</v>
      </c>
      <c r="G7" s="119" t="s">
        <v>69</v>
      </c>
      <c r="H7" s="207" t="s">
        <v>80</v>
      </c>
      <c r="I7" s="120" t="s">
        <v>24</v>
      </c>
      <c r="J7" s="208" t="s">
        <v>69</v>
      </c>
      <c r="K7" s="207" t="s">
        <v>80</v>
      </c>
      <c r="L7" s="120" t="s">
        <v>24</v>
      </c>
      <c r="M7" s="208" t="s">
        <v>69</v>
      </c>
      <c r="N7" s="209" t="s">
        <v>80</v>
      </c>
      <c r="O7" s="120" t="s">
        <v>24</v>
      </c>
      <c r="P7" s="120" t="s">
        <v>69</v>
      </c>
      <c r="Q7" s="120" t="s">
        <v>80</v>
      </c>
      <c r="R7" s="120" t="s">
        <v>24</v>
      </c>
      <c r="S7" s="120" t="s">
        <v>69</v>
      </c>
      <c r="T7" s="120" t="s">
        <v>80</v>
      </c>
      <c r="U7" s="120" t="s">
        <v>24</v>
      </c>
      <c r="V7" s="120" t="s">
        <v>69</v>
      </c>
      <c r="W7" s="120" t="s">
        <v>80</v>
      </c>
      <c r="X7" s="120" t="s">
        <v>24</v>
      </c>
      <c r="Y7" s="120" t="s">
        <v>69</v>
      </c>
      <c r="Z7" s="120"/>
      <c r="AA7" s="120"/>
      <c r="AB7" s="120"/>
      <c r="AC7" s="120" t="s">
        <v>80</v>
      </c>
      <c r="AD7" s="120" t="s">
        <v>24</v>
      </c>
      <c r="AE7" s="120" t="s">
        <v>69</v>
      </c>
    </row>
    <row r="8" spans="1:31" ht="18" customHeight="1">
      <c r="A8" s="16">
        <v>1</v>
      </c>
      <c r="B8" s="480" t="s">
        <v>310</v>
      </c>
      <c r="C8" s="481"/>
      <c r="D8" s="481"/>
      <c r="E8" s="17">
        <f>(H8+K8+N8+Q8+T8+W8+Z8+AC8)</f>
        <v>0</v>
      </c>
      <c r="F8" s="41" t="e">
        <f>(E8*100)/G8</f>
        <v>#DIV/0!</v>
      </c>
      <c r="G8" s="15">
        <f>(J8+M8+P8+S8+V8+Y8+AB8+AE8)</f>
        <v>0</v>
      </c>
      <c r="H8" s="243"/>
      <c r="I8" s="257" t="e">
        <f>(H8*100)/J8</f>
        <v>#DIV/0!</v>
      </c>
      <c r="J8" s="244"/>
      <c r="K8" s="17"/>
      <c r="L8" s="41" t="e">
        <f aca="true" t="shared" si="0" ref="L8:L15">(K8*100)/M8</f>
        <v>#DIV/0!</v>
      </c>
      <c r="M8" s="9"/>
      <c r="N8" s="39"/>
      <c r="O8" s="41" t="e">
        <f>(N8*100)/P8</f>
        <v>#DIV/0!</v>
      </c>
      <c r="P8" s="251"/>
      <c r="Q8" s="4"/>
      <c r="R8" s="41" t="e">
        <f>(Q8*100)/S8</f>
        <v>#DIV/0!</v>
      </c>
      <c r="S8" s="1"/>
      <c r="T8" s="245"/>
      <c r="U8" s="257" t="e">
        <f>(T8*100)/V8</f>
        <v>#DIV/0!</v>
      </c>
      <c r="V8" s="251"/>
      <c r="W8" s="10"/>
      <c r="X8" s="41" t="e">
        <f>(W8*100)/Y8</f>
        <v>#DIV/0!</v>
      </c>
      <c r="Y8" s="52"/>
      <c r="Z8" s="245"/>
      <c r="AA8" s="257" t="e">
        <f>(Z8*100)/AB8</f>
        <v>#DIV/0!</v>
      </c>
      <c r="AB8" s="244"/>
      <c r="AC8" s="17"/>
      <c r="AD8" s="41" t="e">
        <f>(AC8*100)/AE8</f>
        <v>#DIV/0!</v>
      </c>
      <c r="AE8" s="1"/>
    </row>
    <row r="9" spans="1:31" ht="21" customHeight="1">
      <c r="A9" s="2">
        <v>2</v>
      </c>
      <c r="B9" s="451" t="s">
        <v>81</v>
      </c>
      <c r="C9" s="451"/>
      <c r="D9" s="487"/>
      <c r="E9" s="17">
        <f aca="true" t="shared" si="1" ref="E9:E56">(H9+K9+N9+Q9+T9+W9+Z9+AC9)</f>
        <v>0</v>
      </c>
      <c r="F9" s="41" t="e">
        <f aca="true" t="shared" si="2" ref="F9:F55">(E9*100)/G9</f>
        <v>#DIV/0!</v>
      </c>
      <c r="G9" s="15">
        <f aca="true" t="shared" si="3" ref="G9:G56">(J9+M9+P9+S9+V9+Y9+AB9+AE9)</f>
        <v>0</v>
      </c>
      <c r="H9" s="245"/>
      <c r="I9" s="257" t="e">
        <f aca="true" t="shared" si="4" ref="I9:I56">(H9*100)/J9</f>
        <v>#DIV/0!</v>
      </c>
      <c r="J9" s="244"/>
      <c r="K9" s="17"/>
      <c r="L9" s="41" t="e">
        <f t="shared" si="0"/>
        <v>#DIV/0!</v>
      </c>
      <c r="M9" s="9"/>
      <c r="N9" s="39"/>
      <c r="O9" s="41" t="e">
        <f aca="true" t="shared" si="5" ref="O9:O56">(N9*100)/P9</f>
        <v>#DIV/0!</v>
      </c>
      <c r="P9" s="251"/>
      <c r="Q9" s="4"/>
      <c r="R9" s="41" t="e">
        <f aca="true" t="shared" si="6" ref="R9:R56">(Q9*100)/S9</f>
        <v>#DIV/0!</v>
      </c>
      <c r="S9" s="1"/>
      <c r="T9" s="245"/>
      <c r="U9" s="257" t="e">
        <f aca="true" t="shared" si="7" ref="U9:U56">(T9*100)/V9</f>
        <v>#DIV/0!</v>
      </c>
      <c r="V9" s="251"/>
      <c r="W9" s="10"/>
      <c r="X9" s="41" t="e">
        <f aca="true" t="shared" si="8" ref="X9:X56">(W9*100)/Y9</f>
        <v>#DIV/0!</v>
      </c>
      <c r="Y9" s="52"/>
      <c r="Z9" s="245"/>
      <c r="AA9" s="257" t="e">
        <f aca="true" t="shared" si="9" ref="AA9:AA56">(Z9*100)/AB9</f>
        <v>#DIV/0!</v>
      </c>
      <c r="AB9" s="244"/>
      <c r="AC9" s="17"/>
      <c r="AD9" s="41" t="e">
        <f aca="true" t="shared" si="10" ref="AD9:AD56">(AC9*100)/AE9</f>
        <v>#DIV/0!</v>
      </c>
      <c r="AE9" s="1"/>
    </row>
    <row r="10" spans="1:31" ht="24" customHeight="1">
      <c r="A10" s="2">
        <v>3</v>
      </c>
      <c r="B10" s="451" t="s">
        <v>82</v>
      </c>
      <c r="C10" s="451"/>
      <c r="D10" s="487"/>
      <c r="E10" s="17">
        <f t="shared" si="1"/>
        <v>0</v>
      </c>
      <c r="F10" s="41" t="e">
        <f t="shared" si="2"/>
        <v>#DIV/0!</v>
      </c>
      <c r="G10" s="15">
        <f t="shared" si="3"/>
        <v>0</v>
      </c>
      <c r="H10" s="245"/>
      <c r="I10" s="257" t="e">
        <f t="shared" si="4"/>
        <v>#DIV/0!</v>
      </c>
      <c r="J10" s="244"/>
      <c r="K10" s="17"/>
      <c r="L10" s="41" t="e">
        <f t="shared" si="0"/>
        <v>#DIV/0!</v>
      </c>
      <c r="M10" s="9"/>
      <c r="N10" s="39"/>
      <c r="O10" s="41" t="e">
        <f t="shared" si="5"/>
        <v>#DIV/0!</v>
      </c>
      <c r="P10" s="251"/>
      <c r="Q10" s="4"/>
      <c r="R10" s="41" t="e">
        <f t="shared" si="6"/>
        <v>#DIV/0!</v>
      </c>
      <c r="S10" s="1"/>
      <c r="T10" s="245"/>
      <c r="U10" s="257" t="e">
        <f t="shared" si="7"/>
        <v>#DIV/0!</v>
      </c>
      <c r="V10" s="251"/>
      <c r="W10" s="10"/>
      <c r="X10" s="41" t="e">
        <f t="shared" si="8"/>
        <v>#DIV/0!</v>
      </c>
      <c r="Y10" s="52"/>
      <c r="Z10" s="245"/>
      <c r="AA10" s="257" t="e">
        <f t="shared" si="9"/>
        <v>#DIV/0!</v>
      </c>
      <c r="AB10" s="244"/>
      <c r="AC10" s="17"/>
      <c r="AD10" s="41" t="e">
        <f t="shared" si="10"/>
        <v>#DIV/0!</v>
      </c>
      <c r="AE10" s="1"/>
    </row>
    <row r="11" spans="1:31" ht="24" customHeight="1">
      <c r="A11" s="2">
        <v>4</v>
      </c>
      <c r="B11" s="451" t="s">
        <v>26</v>
      </c>
      <c r="C11" s="451"/>
      <c r="D11" s="487"/>
      <c r="E11" s="17">
        <f t="shared" si="1"/>
        <v>0</v>
      </c>
      <c r="F11" s="41" t="e">
        <f t="shared" si="2"/>
        <v>#DIV/0!</v>
      </c>
      <c r="G11" s="15">
        <f t="shared" si="3"/>
        <v>0</v>
      </c>
      <c r="H11" s="243"/>
      <c r="I11" s="257" t="e">
        <f t="shared" si="4"/>
        <v>#DIV/0!</v>
      </c>
      <c r="J11" s="244"/>
      <c r="K11" s="17"/>
      <c r="L11" s="41" t="e">
        <f t="shared" si="0"/>
        <v>#DIV/0!</v>
      </c>
      <c r="M11" s="9"/>
      <c r="N11" s="39"/>
      <c r="O11" s="41" t="e">
        <f t="shared" si="5"/>
        <v>#DIV/0!</v>
      </c>
      <c r="P11" s="251"/>
      <c r="Q11" s="4"/>
      <c r="R11" s="41" t="e">
        <f t="shared" si="6"/>
        <v>#DIV/0!</v>
      </c>
      <c r="S11" s="1"/>
      <c r="T11" s="245"/>
      <c r="U11" s="257" t="e">
        <f t="shared" si="7"/>
        <v>#DIV/0!</v>
      </c>
      <c r="V11" s="251"/>
      <c r="W11" s="10"/>
      <c r="X11" s="41" t="e">
        <f t="shared" si="8"/>
        <v>#DIV/0!</v>
      </c>
      <c r="Y11" s="52"/>
      <c r="Z11" s="245"/>
      <c r="AA11" s="257" t="e">
        <f t="shared" si="9"/>
        <v>#DIV/0!</v>
      </c>
      <c r="AB11" s="244"/>
      <c r="AC11" s="17"/>
      <c r="AD11" s="41" t="e">
        <f t="shared" si="10"/>
        <v>#DIV/0!</v>
      </c>
      <c r="AE11" s="1"/>
    </row>
    <row r="12" spans="1:31" ht="25.5" customHeight="1">
      <c r="A12" s="2">
        <v>4</v>
      </c>
      <c r="B12" s="451" t="s">
        <v>27</v>
      </c>
      <c r="C12" s="451"/>
      <c r="D12" s="487"/>
      <c r="E12" s="17">
        <f t="shared" si="1"/>
        <v>0</v>
      </c>
      <c r="F12" s="41" t="e">
        <f t="shared" si="2"/>
        <v>#DIV/0!</v>
      </c>
      <c r="G12" s="15">
        <f t="shared" si="3"/>
        <v>0</v>
      </c>
      <c r="H12" s="243"/>
      <c r="I12" s="257" t="e">
        <f t="shared" si="4"/>
        <v>#DIV/0!</v>
      </c>
      <c r="J12" s="244"/>
      <c r="K12" s="17"/>
      <c r="L12" s="41" t="e">
        <f t="shared" si="0"/>
        <v>#DIV/0!</v>
      </c>
      <c r="M12" s="9"/>
      <c r="N12" s="39"/>
      <c r="O12" s="41" t="e">
        <f t="shared" si="5"/>
        <v>#DIV/0!</v>
      </c>
      <c r="P12" s="251"/>
      <c r="Q12" s="4"/>
      <c r="R12" s="41" t="e">
        <f t="shared" si="6"/>
        <v>#DIV/0!</v>
      </c>
      <c r="S12" s="1"/>
      <c r="T12" s="245"/>
      <c r="U12" s="257" t="e">
        <f t="shared" si="7"/>
        <v>#DIV/0!</v>
      </c>
      <c r="V12" s="251"/>
      <c r="W12" s="10"/>
      <c r="X12" s="41" t="e">
        <f t="shared" si="8"/>
        <v>#DIV/0!</v>
      </c>
      <c r="Y12" s="52"/>
      <c r="Z12" s="245"/>
      <c r="AA12" s="257" t="e">
        <f t="shared" si="9"/>
        <v>#DIV/0!</v>
      </c>
      <c r="AB12" s="244"/>
      <c r="AC12" s="17"/>
      <c r="AD12" s="41" t="e">
        <f t="shared" si="10"/>
        <v>#DIV/0!</v>
      </c>
      <c r="AE12" s="1"/>
    </row>
    <row r="13" spans="1:31" ht="19.5" customHeight="1">
      <c r="A13" s="2">
        <v>4</v>
      </c>
      <c r="B13" s="451" t="s">
        <v>28</v>
      </c>
      <c r="C13" s="451"/>
      <c r="D13" s="487"/>
      <c r="E13" s="17">
        <f t="shared" si="1"/>
        <v>0</v>
      </c>
      <c r="F13" s="41" t="e">
        <f t="shared" si="2"/>
        <v>#DIV/0!</v>
      </c>
      <c r="G13" s="15">
        <f t="shared" si="3"/>
        <v>0</v>
      </c>
      <c r="H13" s="243"/>
      <c r="I13" s="257" t="e">
        <f t="shared" si="4"/>
        <v>#DIV/0!</v>
      </c>
      <c r="J13" s="244"/>
      <c r="K13" s="17"/>
      <c r="L13" s="41" t="e">
        <f t="shared" si="0"/>
        <v>#DIV/0!</v>
      </c>
      <c r="M13" s="9"/>
      <c r="N13" s="39"/>
      <c r="O13" s="41" t="e">
        <f t="shared" si="5"/>
        <v>#DIV/0!</v>
      </c>
      <c r="P13" s="251"/>
      <c r="Q13" s="4"/>
      <c r="R13" s="41" t="e">
        <f t="shared" si="6"/>
        <v>#DIV/0!</v>
      </c>
      <c r="S13" s="1"/>
      <c r="T13" s="245"/>
      <c r="U13" s="257" t="e">
        <f t="shared" si="7"/>
        <v>#DIV/0!</v>
      </c>
      <c r="V13" s="251"/>
      <c r="W13" s="10"/>
      <c r="X13" s="41" t="e">
        <f t="shared" si="8"/>
        <v>#DIV/0!</v>
      </c>
      <c r="Y13" s="52"/>
      <c r="Z13" s="245"/>
      <c r="AA13" s="257" t="e">
        <f t="shared" si="9"/>
        <v>#DIV/0!</v>
      </c>
      <c r="AB13" s="244"/>
      <c r="AC13" s="17"/>
      <c r="AD13" s="41" t="e">
        <f t="shared" si="10"/>
        <v>#DIV/0!</v>
      </c>
      <c r="AE13" s="1"/>
    </row>
    <row r="14" spans="1:31" ht="24" customHeight="1">
      <c r="A14" s="2">
        <v>5</v>
      </c>
      <c r="B14" s="451" t="s">
        <v>70</v>
      </c>
      <c r="C14" s="451"/>
      <c r="D14" s="487"/>
      <c r="E14" s="17">
        <f t="shared" si="1"/>
        <v>0</v>
      </c>
      <c r="F14" s="41" t="e">
        <f t="shared" si="2"/>
        <v>#DIV/0!</v>
      </c>
      <c r="G14" s="15">
        <f t="shared" si="3"/>
        <v>0</v>
      </c>
      <c r="H14" s="245"/>
      <c r="I14" s="257" t="e">
        <f t="shared" si="4"/>
        <v>#DIV/0!</v>
      </c>
      <c r="J14" s="244"/>
      <c r="K14" s="17"/>
      <c r="L14" s="41" t="e">
        <f t="shared" si="0"/>
        <v>#DIV/0!</v>
      </c>
      <c r="M14" s="9"/>
      <c r="N14" s="39"/>
      <c r="O14" s="41" t="e">
        <f t="shared" si="5"/>
        <v>#DIV/0!</v>
      </c>
      <c r="P14" s="251"/>
      <c r="Q14" s="4"/>
      <c r="R14" s="41" t="e">
        <f t="shared" si="6"/>
        <v>#DIV/0!</v>
      </c>
      <c r="S14" s="1"/>
      <c r="T14" s="245"/>
      <c r="U14" s="257" t="e">
        <f t="shared" si="7"/>
        <v>#DIV/0!</v>
      </c>
      <c r="V14" s="251"/>
      <c r="W14" s="10"/>
      <c r="X14" s="41" t="e">
        <f t="shared" si="8"/>
        <v>#DIV/0!</v>
      </c>
      <c r="Y14" s="52"/>
      <c r="Z14" s="245"/>
      <c r="AA14" s="257" t="e">
        <f t="shared" si="9"/>
        <v>#DIV/0!</v>
      </c>
      <c r="AB14" s="244"/>
      <c r="AC14" s="17"/>
      <c r="AD14" s="41" t="e">
        <f t="shared" si="10"/>
        <v>#DIV/0!</v>
      </c>
      <c r="AE14" s="1"/>
    </row>
    <row r="15" spans="1:31" ht="22.5" customHeight="1">
      <c r="A15" s="2">
        <v>6</v>
      </c>
      <c r="B15" s="487" t="s">
        <v>37</v>
      </c>
      <c r="C15" s="488"/>
      <c r="D15" s="488"/>
      <c r="E15" s="17">
        <f t="shared" si="1"/>
        <v>0</v>
      </c>
      <c r="F15" s="41" t="e">
        <f t="shared" si="2"/>
        <v>#DIV/0!</v>
      </c>
      <c r="G15" s="15">
        <f t="shared" si="3"/>
        <v>0</v>
      </c>
      <c r="H15" s="243"/>
      <c r="I15" s="257" t="e">
        <f t="shared" si="4"/>
        <v>#DIV/0!</v>
      </c>
      <c r="J15" s="244"/>
      <c r="K15" s="17"/>
      <c r="L15" s="41" t="e">
        <f t="shared" si="0"/>
        <v>#DIV/0!</v>
      </c>
      <c r="M15" s="9"/>
      <c r="N15" s="39"/>
      <c r="O15" s="41" t="e">
        <f t="shared" si="5"/>
        <v>#DIV/0!</v>
      </c>
      <c r="P15" s="251"/>
      <c r="Q15" s="4"/>
      <c r="R15" s="41" t="e">
        <f t="shared" si="6"/>
        <v>#DIV/0!</v>
      </c>
      <c r="S15" s="1"/>
      <c r="T15" s="245"/>
      <c r="U15" s="257" t="e">
        <f t="shared" si="7"/>
        <v>#DIV/0!</v>
      </c>
      <c r="V15" s="251"/>
      <c r="W15" s="8"/>
      <c r="X15" s="41" t="e">
        <f t="shared" si="8"/>
        <v>#DIV/0!</v>
      </c>
      <c r="Y15" s="3"/>
      <c r="Z15" s="245"/>
      <c r="AA15" s="257" t="e">
        <f t="shared" si="9"/>
        <v>#DIV/0!</v>
      </c>
      <c r="AB15" s="244"/>
      <c r="AC15" s="17"/>
      <c r="AD15" s="41" t="e">
        <f t="shared" si="10"/>
        <v>#DIV/0!</v>
      </c>
      <c r="AE15" s="1"/>
    </row>
    <row r="16" spans="1:31" ht="27" customHeight="1">
      <c r="A16" s="71"/>
      <c r="B16" s="490" t="s">
        <v>50</v>
      </c>
      <c r="C16" s="491"/>
      <c r="D16" s="491"/>
      <c r="E16" s="213"/>
      <c r="F16" s="214"/>
      <c r="G16" s="215"/>
      <c r="H16" s="216"/>
      <c r="I16" s="214"/>
      <c r="J16" s="217"/>
      <c r="K16" s="213"/>
      <c r="L16" s="218"/>
      <c r="M16" s="217"/>
      <c r="N16" s="219"/>
      <c r="O16" s="214"/>
      <c r="P16" s="261"/>
      <c r="Q16" s="73"/>
      <c r="R16" s="214"/>
      <c r="S16" s="217"/>
      <c r="T16" s="216"/>
      <c r="U16" s="214"/>
      <c r="V16" s="220"/>
      <c r="W16" s="221"/>
      <c r="X16" s="214"/>
      <c r="Y16" s="199"/>
      <c r="Z16" s="216"/>
      <c r="AA16" s="214"/>
      <c r="AB16" s="217"/>
      <c r="AC16" s="216"/>
      <c r="AD16" s="214"/>
      <c r="AE16" s="72"/>
    </row>
    <row r="17" spans="1:31" ht="31.5" customHeight="1">
      <c r="A17" s="71"/>
      <c r="B17" s="465" t="s">
        <v>30</v>
      </c>
      <c r="C17" s="465"/>
      <c r="D17" s="490"/>
      <c r="E17" s="213"/>
      <c r="F17" s="214"/>
      <c r="G17" s="215"/>
      <c r="H17" s="216"/>
      <c r="I17" s="214"/>
      <c r="J17" s="217"/>
      <c r="K17" s="213"/>
      <c r="L17" s="218"/>
      <c r="M17" s="217"/>
      <c r="N17" s="73"/>
      <c r="O17" s="214"/>
      <c r="P17" s="261"/>
      <c r="Q17" s="73"/>
      <c r="R17" s="214"/>
      <c r="S17" s="217"/>
      <c r="T17" s="216"/>
      <c r="U17" s="214"/>
      <c r="V17" s="220"/>
      <c r="W17" s="71"/>
      <c r="X17" s="214"/>
      <c r="Y17" s="260"/>
      <c r="Z17" s="216"/>
      <c r="AA17" s="214"/>
      <c r="AB17" s="217"/>
      <c r="AC17" s="216"/>
      <c r="AD17" s="214"/>
      <c r="AE17" s="72"/>
    </row>
    <row r="18" spans="1:31" ht="19.5" customHeight="1">
      <c r="A18" s="2">
        <v>7</v>
      </c>
      <c r="B18" s="451" t="s">
        <v>29</v>
      </c>
      <c r="C18" s="451"/>
      <c r="D18" s="487"/>
      <c r="E18" s="17">
        <f t="shared" si="1"/>
        <v>0</v>
      </c>
      <c r="F18" s="41" t="e">
        <f t="shared" si="2"/>
        <v>#DIV/0!</v>
      </c>
      <c r="G18" s="15">
        <f t="shared" si="3"/>
        <v>0</v>
      </c>
      <c r="H18" s="243"/>
      <c r="I18" s="257" t="e">
        <f t="shared" si="4"/>
        <v>#DIV/0!</v>
      </c>
      <c r="J18" s="244"/>
      <c r="K18" s="17"/>
      <c r="L18" s="41" t="e">
        <f>(K18*100)/M18</f>
        <v>#DIV/0!</v>
      </c>
      <c r="M18" s="9"/>
      <c r="N18" s="39"/>
      <c r="O18" s="41" t="e">
        <f t="shared" si="5"/>
        <v>#DIV/0!</v>
      </c>
      <c r="P18" s="251"/>
      <c r="Q18" s="4"/>
      <c r="R18" s="41" t="e">
        <f t="shared" si="6"/>
        <v>#DIV/0!</v>
      </c>
      <c r="S18" s="1"/>
      <c r="T18" s="245"/>
      <c r="U18" s="257" t="e">
        <f t="shared" si="7"/>
        <v>#DIV/0!</v>
      </c>
      <c r="V18" s="251"/>
      <c r="W18" s="10"/>
      <c r="X18" s="41" t="e">
        <f t="shared" si="8"/>
        <v>#DIV/0!</v>
      </c>
      <c r="Y18" s="52"/>
      <c r="Z18" s="213"/>
      <c r="AA18" s="257" t="e">
        <f t="shared" si="9"/>
        <v>#DIV/0!</v>
      </c>
      <c r="AB18" s="242"/>
      <c r="AC18" s="17"/>
      <c r="AD18" s="41" t="e">
        <f t="shared" si="10"/>
        <v>#DIV/0!</v>
      </c>
      <c r="AE18" s="1"/>
    </row>
    <row r="19" spans="1:31" ht="28.5" customHeight="1">
      <c r="A19" s="2">
        <v>8</v>
      </c>
      <c r="B19" s="444" t="s">
        <v>251</v>
      </c>
      <c r="C19" s="445"/>
      <c r="D19" s="445"/>
      <c r="E19" s="17">
        <f t="shared" si="1"/>
        <v>0</v>
      </c>
      <c r="F19" s="41" t="e">
        <f t="shared" si="2"/>
        <v>#DIV/0!</v>
      </c>
      <c r="G19" s="15">
        <f t="shared" si="3"/>
        <v>0</v>
      </c>
      <c r="H19" s="243"/>
      <c r="I19" s="257" t="e">
        <f t="shared" si="4"/>
        <v>#DIV/0!</v>
      </c>
      <c r="J19" s="244"/>
      <c r="K19" s="17"/>
      <c r="L19" s="41" t="e">
        <f>(K19*100)/M19</f>
        <v>#DIV/0!</v>
      </c>
      <c r="M19" s="9"/>
      <c r="N19" s="39"/>
      <c r="O19" s="41" t="e">
        <f t="shared" si="5"/>
        <v>#DIV/0!</v>
      </c>
      <c r="P19" s="251"/>
      <c r="Q19" s="4"/>
      <c r="R19" s="41" t="e">
        <f t="shared" si="6"/>
        <v>#DIV/0!</v>
      </c>
      <c r="S19" s="1"/>
      <c r="T19" s="245"/>
      <c r="U19" s="257" t="e">
        <f t="shared" si="7"/>
        <v>#DIV/0!</v>
      </c>
      <c r="V19" s="251"/>
      <c r="W19" s="10"/>
      <c r="X19" s="41" t="e">
        <f t="shared" si="8"/>
        <v>#DIV/0!</v>
      </c>
      <c r="Y19" s="52"/>
      <c r="Z19" s="245"/>
      <c r="AA19" s="257" t="e">
        <f t="shared" si="9"/>
        <v>#DIV/0!</v>
      </c>
      <c r="AB19" s="244"/>
      <c r="AC19" s="17"/>
      <c r="AD19" s="41" t="e">
        <f t="shared" si="10"/>
        <v>#DIV/0!</v>
      </c>
      <c r="AE19" s="1"/>
    </row>
    <row r="20" spans="1:31" ht="22.5" customHeight="1">
      <c r="A20" s="71"/>
      <c r="B20" s="465" t="s">
        <v>31</v>
      </c>
      <c r="C20" s="465"/>
      <c r="D20" s="490"/>
      <c r="E20" s="213">
        <f t="shared" si="1"/>
        <v>0</v>
      </c>
      <c r="F20" s="214"/>
      <c r="G20" s="215">
        <f t="shared" si="3"/>
        <v>0</v>
      </c>
      <c r="H20" s="216"/>
      <c r="I20" s="214"/>
      <c r="J20" s="217"/>
      <c r="K20" s="216"/>
      <c r="L20" s="218"/>
      <c r="M20" s="217"/>
      <c r="N20" s="73"/>
      <c r="O20" s="214"/>
      <c r="P20" s="220"/>
      <c r="Q20" s="216"/>
      <c r="R20" s="214"/>
      <c r="S20" s="217"/>
      <c r="T20" s="216"/>
      <c r="U20" s="214"/>
      <c r="V20" s="220"/>
      <c r="W20" s="133"/>
      <c r="X20" s="214"/>
      <c r="Y20" s="133"/>
      <c r="Z20" s="216"/>
      <c r="AA20" s="214"/>
      <c r="AB20" s="217"/>
      <c r="AC20" s="216"/>
      <c r="AD20" s="214"/>
      <c r="AE20" s="72"/>
    </row>
    <row r="21" spans="1:31" ht="20.25" customHeight="1">
      <c r="A21" s="2">
        <v>9</v>
      </c>
      <c r="B21" s="451" t="s">
        <v>220</v>
      </c>
      <c r="C21" s="451"/>
      <c r="D21" s="487"/>
      <c r="E21" s="17">
        <f t="shared" si="1"/>
        <v>0</v>
      </c>
      <c r="F21" s="41" t="e">
        <f t="shared" si="2"/>
        <v>#DIV/0!</v>
      </c>
      <c r="G21" s="15">
        <f t="shared" si="3"/>
        <v>0</v>
      </c>
      <c r="H21" s="245"/>
      <c r="I21" s="257" t="e">
        <f t="shared" si="4"/>
        <v>#DIV/0!</v>
      </c>
      <c r="J21" s="244"/>
      <c r="K21" s="33"/>
      <c r="L21" s="41" t="e">
        <f aca="true" t="shared" si="11" ref="L21:L56">(K21*100)/M21</f>
        <v>#DIV/0!</v>
      </c>
      <c r="M21" s="9"/>
      <c r="N21" s="39"/>
      <c r="O21" s="41" t="e">
        <f t="shared" si="5"/>
        <v>#DIV/0!</v>
      </c>
      <c r="P21" s="251"/>
      <c r="Q21" s="4"/>
      <c r="R21" s="41" t="e">
        <f t="shared" si="6"/>
        <v>#DIV/0!</v>
      </c>
      <c r="S21" s="1"/>
      <c r="T21" s="245"/>
      <c r="U21" s="257" t="e">
        <f t="shared" si="7"/>
        <v>#DIV/0!</v>
      </c>
      <c r="V21" s="251"/>
      <c r="W21" s="10"/>
      <c r="X21" s="41" t="e">
        <f t="shared" si="8"/>
        <v>#DIV/0!</v>
      </c>
      <c r="Y21" s="52"/>
      <c r="Z21" s="245"/>
      <c r="AA21" s="257" t="e">
        <f t="shared" si="9"/>
        <v>#DIV/0!</v>
      </c>
      <c r="AB21" s="244"/>
      <c r="AC21" s="17"/>
      <c r="AD21" s="41" t="e">
        <f t="shared" si="10"/>
        <v>#DIV/0!</v>
      </c>
      <c r="AE21" s="1"/>
    </row>
    <row r="22" spans="1:31" ht="21.75" customHeight="1">
      <c r="A22" s="2">
        <v>10</v>
      </c>
      <c r="B22" s="514" t="s">
        <v>56</v>
      </c>
      <c r="C22" s="514"/>
      <c r="D22" s="515"/>
      <c r="E22" s="263">
        <f t="shared" si="1"/>
        <v>0</v>
      </c>
      <c r="F22" s="262" t="e">
        <f t="shared" si="2"/>
        <v>#DIV/0!</v>
      </c>
      <c r="G22" s="264">
        <f t="shared" si="3"/>
        <v>0</v>
      </c>
      <c r="H22" s="248"/>
      <c r="I22" s="259" t="e">
        <f t="shared" si="4"/>
        <v>#DIV/0!</v>
      </c>
      <c r="J22" s="265"/>
      <c r="K22" s="263"/>
      <c r="L22" s="262" t="e">
        <f t="shared" si="11"/>
        <v>#DIV/0!</v>
      </c>
      <c r="M22" s="266"/>
      <c r="N22" s="267"/>
      <c r="O22" s="262" t="e">
        <f t="shared" si="5"/>
        <v>#DIV/0!</v>
      </c>
      <c r="P22" s="268"/>
      <c r="Q22" s="269"/>
      <c r="R22" s="262" t="e">
        <f t="shared" si="6"/>
        <v>#DIV/0!</v>
      </c>
      <c r="S22" s="270"/>
      <c r="T22" s="248"/>
      <c r="U22" s="259" t="e">
        <f t="shared" si="7"/>
        <v>#DIV/0!</v>
      </c>
      <c r="V22" s="268"/>
      <c r="W22" s="271"/>
      <c r="X22" s="262" t="e">
        <f t="shared" si="8"/>
        <v>#DIV/0!</v>
      </c>
      <c r="Y22" s="272"/>
      <c r="Z22" s="248"/>
      <c r="AA22" s="259" t="e">
        <f t="shared" si="9"/>
        <v>#DIV/0!</v>
      </c>
      <c r="AB22" s="265"/>
      <c r="AC22" s="263"/>
      <c r="AD22" s="262" t="e">
        <f t="shared" si="10"/>
        <v>#DIV/0!</v>
      </c>
      <c r="AE22" s="270"/>
    </row>
    <row r="23" spans="1:31" ht="20.25" customHeight="1">
      <c r="A23" s="2">
        <v>11</v>
      </c>
      <c r="B23" s="451" t="s">
        <v>311</v>
      </c>
      <c r="C23" s="451"/>
      <c r="D23" s="487"/>
      <c r="E23" s="17">
        <f t="shared" si="1"/>
        <v>0</v>
      </c>
      <c r="F23" s="41" t="e">
        <f t="shared" si="2"/>
        <v>#DIV/0!</v>
      </c>
      <c r="G23" s="15">
        <f t="shared" si="3"/>
        <v>0</v>
      </c>
      <c r="H23" s="246"/>
      <c r="I23" s="257" t="e">
        <f t="shared" si="4"/>
        <v>#DIV/0!</v>
      </c>
      <c r="J23" s="247"/>
      <c r="K23" s="33"/>
      <c r="L23" s="41" t="e">
        <f t="shared" si="11"/>
        <v>#DIV/0!</v>
      </c>
      <c r="M23" s="35"/>
      <c r="N23" s="39"/>
      <c r="O23" s="41" t="e">
        <f t="shared" si="5"/>
        <v>#DIV/0!</v>
      </c>
      <c r="P23" s="251"/>
      <c r="Q23" s="4"/>
      <c r="R23" s="41" t="e">
        <f t="shared" si="6"/>
        <v>#DIV/0!</v>
      </c>
      <c r="S23" s="1"/>
      <c r="T23" s="245"/>
      <c r="U23" s="257" t="e">
        <f t="shared" si="7"/>
        <v>#DIV/0!</v>
      </c>
      <c r="V23" s="251"/>
      <c r="W23" s="10"/>
      <c r="X23" s="41" t="e">
        <f t="shared" si="8"/>
        <v>#DIV/0!</v>
      </c>
      <c r="Y23" s="52"/>
      <c r="Z23" s="245"/>
      <c r="AA23" s="257" t="e">
        <f t="shared" si="9"/>
        <v>#DIV/0!</v>
      </c>
      <c r="AB23" s="244"/>
      <c r="AC23" s="17"/>
      <c r="AD23" s="41" t="e">
        <f t="shared" si="10"/>
        <v>#DIV/0!</v>
      </c>
      <c r="AE23" s="1"/>
    </row>
    <row r="24" spans="1:31" ht="20.25" customHeight="1">
      <c r="A24" s="2">
        <v>12</v>
      </c>
      <c r="B24" s="451" t="s">
        <v>221</v>
      </c>
      <c r="C24" s="451"/>
      <c r="D24" s="487"/>
      <c r="E24" s="17">
        <f t="shared" si="1"/>
        <v>0</v>
      </c>
      <c r="F24" s="41" t="e">
        <f t="shared" si="2"/>
        <v>#DIV/0!</v>
      </c>
      <c r="G24" s="15">
        <f t="shared" si="3"/>
        <v>0</v>
      </c>
      <c r="H24" s="246"/>
      <c r="I24" s="257" t="e">
        <f t="shared" si="4"/>
        <v>#DIV/0!</v>
      </c>
      <c r="J24" s="247"/>
      <c r="K24" s="33"/>
      <c r="L24" s="41" t="e">
        <f t="shared" si="11"/>
        <v>#DIV/0!</v>
      </c>
      <c r="M24" s="35"/>
      <c r="N24" s="39"/>
      <c r="O24" s="41" t="e">
        <f t="shared" si="5"/>
        <v>#DIV/0!</v>
      </c>
      <c r="P24" s="251"/>
      <c r="Q24" s="4"/>
      <c r="R24" s="41" t="e">
        <f t="shared" si="6"/>
        <v>#DIV/0!</v>
      </c>
      <c r="S24" s="1"/>
      <c r="T24" s="245"/>
      <c r="U24" s="257" t="e">
        <f t="shared" si="7"/>
        <v>#DIV/0!</v>
      </c>
      <c r="V24" s="251"/>
      <c r="W24" s="10"/>
      <c r="X24" s="41" t="e">
        <f t="shared" si="8"/>
        <v>#DIV/0!</v>
      </c>
      <c r="Y24" s="52"/>
      <c r="Z24" s="245"/>
      <c r="AA24" s="257" t="e">
        <f t="shared" si="9"/>
        <v>#DIV/0!</v>
      </c>
      <c r="AB24" s="244"/>
      <c r="AC24" s="17"/>
      <c r="AD24" s="41" t="e">
        <f t="shared" si="10"/>
        <v>#DIV/0!</v>
      </c>
      <c r="AE24" s="1"/>
    </row>
    <row r="25" spans="1:31" ht="21.75" customHeight="1">
      <c r="A25" s="2">
        <v>13</v>
      </c>
      <c r="B25" s="451" t="s">
        <v>268</v>
      </c>
      <c r="C25" s="451"/>
      <c r="D25" s="487"/>
      <c r="E25" s="17">
        <f t="shared" si="1"/>
        <v>0</v>
      </c>
      <c r="F25" s="41" t="e">
        <f>(E25*100)/G25</f>
        <v>#DIV/0!</v>
      </c>
      <c r="G25" s="15">
        <f t="shared" si="3"/>
        <v>0</v>
      </c>
      <c r="H25" s="246"/>
      <c r="I25" s="257" t="e">
        <f t="shared" si="4"/>
        <v>#DIV/0!</v>
      </c>
      <c r="J25" s="247"/>
      <c r="K25" s="33"/>
      <c r="L25" s="41" t="e">
        <f t="shared" si="11"/>
        <v>#DIV/0!</v>
      </c>
      <c r="M25" s="35"/>
      <c r="N25" s="39"/>
      <c r="O25" s="41" t="e">
        <f t="shared" si="5"/>
        <v>#DIV/0!</v>
      </c>
      <c r="P25" s="251"/>
      <c r="Q25" s="4"/>
      <c r="R25" s="41" t="e">
        <f t="shared" si="6"/>
        <v>#DIV/0!</v>
      </c>
      <c r="S25" s="1"/>
      <c r="T25" s="245"/>
      <c r="U25" s="257" t="e">
        <f t="shared" si="7"/>
        <v>#DIV/0!</v>
      </c>
      <c r="V25" s="251"/>
      <c r="W25" s="10"/>
      <c r="X25" s="41" t="e">
        <f t="shared" si="8"/>
        <v>#DIV/0!</v>
      </c>
      <c r="Y25" s="52"/>
      <c r="Z25" s="245"/>
      <c r="AA25" s="257" t="e">
        <f t="shared" si="9"/>
        <v>#DIV/0!</v>
      </c>
      <c r="AB25" s="244"/>
      <c r="AC25" s="17"/>
      <c r="AD25" s="41" t="e">
        <f t="shared" si="10"/>
        <v>#DIV/0!</v>
      </c>
      <c r="AE25" s="1"/>
    </row>
    <row r="26" spans="1:31" ht="18.75" customHeight="1">
      <c r="A26" s="2">
        <v>14</v>
      </c>
      <c r="B26" s="514" t="s">
        <v>32</v>
      </c>
      <c r="C26" s="514"/>
      <c r="D26" s="515"/>
      <c r="E26" s="263">
        <f t="shared" si="1"/>
        <v>0</v>
      </c>
      <c r="F26" s="262" t="e">
        <f t="shared" si="2"/>
        <v>#DIV/0!</v>
      </c>
      <c r="G26" s="264">
        <f t="shared" si="3"/>
        <v>0</v>
      </c>
      <c r="H26" s="248"/>
      <c r="I26" s="259" t="e">
        <f t="shared" si="4"/>
        <v>#DIV/0!</v>
      </c>
      <c r="J26" s="265"/>
      <c r="K26" s="263"/>
      <c r="L26" s="262" t="e">
        <f t="shared" si="11"/>
        <v>#DIV/0!</v>
      </c>
      <c r="M26" s="266"/>
      <c r="N26" s="267"/>
      <c r="O26" s="262" t="e">
        <f t="shared" si="5"/>
        <v>#DIV/0!</v>
      </c>
      <c r="P26" s="268"/>
      <c r="Q26" s="269"/>
      <c r="R26" s="262" t="e">
        <f t="shared" si="6"/>
        <v>#DIV/0!</v>
      </c>
      <c r="S26" s="270"/>
      <c r="T26" s="248"/>
      <c r="U26" s="259" t="e">
        <f t="shared" si="7"/>
        <v>#DIV/0!</v>
      </c>
      <c r="V26" s="268"/>
      <c r="W26" s="271"/>
      <c r="X26" s="262" t="e">
        <f t="shared" si="8"/>
        <v>#DIV/0!</v>
      </c>
      <c r="Y26" s="272"/>
      <c r="Z26" s="248"/>
      <c r="AA26" s="259" t="e">
        <f t="shared" si="9"/>
        <v>#DIV/0!</v>
      </c>
      <c r="AB26" s="265"/>
      <c r="AC26" s="263"/>
      <c r="AD26" s="262" t="e">
        <f t="shared" si="10"/>
        <v>#DIV/0!</v>
      </c>
      <c r="AE26" s="270"/>
    </row>
    <row r="27" spans="1:31" ht="23.25" customHeight="1">
      <c r="A27" s="2">
        <v>15</v>
      </c>
      <c r="B27" s="487" t="s">
        <v>105</v>
      </c>
      <c r="C27" s="488"/>
      <c r="D27" s="488"/>
      <c r="E27" s="17">
        <f t="shared" si="1"/>
        <v>0</v>
      </c>
      <c r="F27" s="41" t="e">
        <f t="shared" si="2"/>
        <v>#DIV/0!</v>
      </c>
      <c r="G27" s="15">
        <f t="shared" si="3"/>
        <v>0</v>
      </c>
      <c r="H27" s="246"/>
      <c r="I27" s="257" t="e">
        <f t="shared" si="4"/>
        <v>#DIV/0!</v>
      </c>
      <c r="J27" s="247"/>
      <c r="K27" s="33"/>
      <c r="L27" s="41" t="e">
        <f t="shared" si="11"/>
        <v>#DIV/0!</v>
      </c>
      <c r="M27" s="35"/>
      <c r="N27" s="39"/>
      <c r="O27" s="41" t="e">
        <f t="shared" si="5"/>
        <v>#DIV/0!</v>
      </c>
      <c r="P27" s="251"/>
      <c r="Q27" s="4"/>
      <c r="R27" s="41" t="e">
        <f t="shared" si="6"/>
        <v>#DIV/0!</v>
      </c>
      <c r="S27" s="1"/>
      <c r="T27" s="245"/>
      <c r="U27" s="257" t="e">
        <f t="shared" si="7"/>
        <v>#DIV/0!</v>
      </c>
      <c r="V27" s="251"/>
      <c r="W27" s="10"/>
      <c r="X27" s="41" t="e">
        <f t="shared" si="8"/>
        <v>#DIV/0!</v>
      </c>
      <c r="Y27" s="52"/>
      <c r="Z27" s="245"/>
      <c r="AA27" s="257" t="e">
        <f t="shared" si="9"/>
        <v>#DIV/0!</v>
      </c>
      <c r="AB27" s="244"/>
      <c r="AC27" s="17"/>
      <c r="AD27" s="41" t="e">
        <f t="shared" si="10"/>
        <v>#DIV/0!</v>
      </c>
      <c r="AE27" s="1"/>
    </row>
    <row r="28" spans="1:31" ht="28.5" customHeight="1">
      <c r="A28" s="2">
        <v>16</v>
      </c>
      <c r="B28" s="444" t="s">
        <v>106</v>
      </c>
      <c r="C28" s="445"/>
      <c r="D28" s="445"/>
      <c r="E28" s="17">
        <f t="shared" si="1"/>
        <v>0</v>
      </c>
      <c r="F28" s="41" t="e">
        <f t="shared" si="2"/>
        <v>#DIV/0!</v>
      </c>
      <c r="G28" s="15">
        <f t="shared" si="3"/>
        <v>0</v>
      </c>
      <c r="H28" s="246"/>
      <c r="I28" s="257" t="e">
        <f t="shared" si="4"/>
        <v>#DIV/0!</v>
      </c>
      <c r="J28" s="247"/>
      <c r="K28" s="33"/>
      <c r="L28" s="41" t="e">
        <f t="shared" si="11"/>
        <v>#DIV/0!</v>
      </c>
      <c r="M28" s="35"/>
      <c r="N28" s="39"/>
      <c r="O28" s="41" t="e">
        <f t="shared" si="5"/>
        <v>#DIV/0!</v>
      </c>
      <c r="P28" s="251"/>
      <c r="Q28" s="4"/>
      <c r="R28" s="41" t="e">
        <f t="shared" si="6"/>
        <v>#DIV/0!</v>
      </c>
      <c r="S28" s="1"/>
      <c r="T28" s="245"/>
      <c r="U28" s="257" t="e">
        <f t="shared" si="7"/>
        <v>#DIV/0!</v>
      </c>
      <c r="V28" s="251"/>
      <c r="W28" s="10"/>
      <c r="X28" s="41" t="e">
        <f t="shared" si="8"/>
        <v>#DIV/0!</v>
      </c>
      <c r="Y28" s="52"/>
      <c r="Z28" s="245"/>
      <c r="AA28" s="257" t="e">
        <f t="shared" si="9"/>
        <v>#DIV/0!</v>
      </c>
      <c r="AB28" s="244"/>
      <c r="AC28" s="17"/>
      <c r="AD28" s="41" t="e">
        <f t="shared" si="10"/>
        <v>#DIV/0!</v>
      </c>
      <c r="AE28" s="1"/>
    </row>
    <row r="29" spans="1:31" ht="18.75" customHeight="1">
      <c r="A29" s="2">
        <v>17</v>
      </c>
      <c r="B29" s="451" t="s">
        <v>107</v>
      </c>
      <c r="C29" s="451"/>
      <c r="D29" s="487"/>
      <c r="E29" s="17">
        <f t="shared" si="1"/>
        <v>0</v>
      </c>
      <c r="F29" s="41" t="e">
        <f t="shared" si="2"/>
        <v>#DIV/0!</v>
      </c>
      <c r="G29" s="15">
        <f t="shared" si="3"/>
        <v>0</v>
      </c>
      <c r="H29" s="246"/>
      <c r="I29" s="257" t="e">
        <f t="shared" si="4"/>
        <v>#DIV/0!</v>
      </c>
      <c r="J29" s="247"/>
      <c r="K29" s="33"/>
      <c r="L29" s="41" t="e">
        <f t="shared" si="11"/>
        <v>#DIV/0!</v>
      </c>
      <c r="M29" s="35"/>
      <c r="N29" s="39"/>
      <c r="O29" s="41" t="e">
        <f t="shared" si="5"/>
        <v>#DIV/0!</v>
      </c>
      <c r="P29" s="251"/>
      <c r="Q29" s="4"/>
      <c r="R29" s="41" t="e">
        <f t="shared" si="6"/>
        <v>#DIV/0!</v>
      </c>
      <c r="S29" s="1"/>
      <c r="T29" s="245"/>
      <c r="U29" s="257" t="e">
        <f t="shared" si="7"/>
        <v>#DIV/0!</v>
      </c>
      <c r="V29" s="251"/>
      <c r="W29" s="10"/>
      <c r="X29" s="41" t="e">
        <f t="shared" si="8"/>
        <v>#DIV/0!</v>
      </c>
      <c r="Y29" s="52"/>
      <c r="Z29" s="245"/>
      <c r="AA29" s="257" t="e">
        <f t="shared" si="9"/>
        <v>#DIV/0!</v>
      </c>
      <c r="AB29" s="244"/>
      <c r="AC29" s="17"/>
      <c r="AD29" s="41" t="e">
        <f t="shared" si="10"/>
        <v>#DIV/0!</v>
      </c>
      <c r="AE29" s="1"/>
    </row>
    <row r="30" spans="1:31" ht="18.75" customHeight="1">
      <c r="A30" s="2">
        <v>18</v>
      </c>
      <c r="B30" s="514" t="s">
        <v>33</v>
      </c>
      <c r="C30" s="514"/>
      <c r="D30" s="515"/>
      <c r="E30" s="263">
        <f t="shared" si="1"/>
        <v>0</v>
      </c>
      <c r="F30" s="262" t="e">
        <f t="shared" si="2"/>
        <v>#DIV/0!</v>
      </c>
      <c r="G30" s="264">
        <f t="shared" si="3"/>
        <v>0</v>
      </c>
      <c r="H30" s="248"/>
      <c r="I30" s="259" t="e">
        <f t="shared" si="4"/>
        <v>#DIV/0!</v>
      </c>
      <c r="J30" s="265"/>
      <c r="K30" s="263"/>
      <c r="L30" s="262" t="e">
        <f t="shared" si="11"/>
        <v>#DIV/0!</v>
      </c>
      <c r="M30" s="266"/>
      <c r="N30" s="267"/>
      <c r="O30" s="262" t="e">
        <f t="shared" si="5"/>
        <v>#DIV/0!</v>
      </c>
      <c r="P30" s="268"/>
      <c r="Q30" s="269"/>
      <c r="R30" s="262" t="e">
        <f t="shared" si="6"/>
        <v>#DIV/0!</v>
      </c>
      <c r="S30" s="270"/>
      <c r="T30" s="248"/>
      <c r="U30" s="259" t="e">
        <f t="shared" si="7"/>
        <v>#DIV/0!</v>
      </c>
      <c r="V30" s="268"/>
      <c r="W30" s="271"/>
      <c r="X30" s="262" t="e">
        <f t="shared" si="8"/>
        <v>#DIV/0!</v>
      </c>
      <c r="Y30" s="272"/>
      <c r="Z30" s="248"/>
      <c r="AA30" s="259" t="e">
        <f t="shared" si="9"/>
        <v>#DIV/0!</v>
      </c>
      <c r="AB30" s="265"/>
      <c r="AC30" s="263"/>
      <c r="AD30" s="262" t="e">
        <f t="shared" si="10"/>
        <v>#DIV/0!</v>
      </c>
      <c r="AE30" s="270"/>
    </row>
    <row r="31" spans="1:31" ht="20.25" customHeight="1">
      <c r="A31" s="2">
        <v>19</v>
      </c>
      <c r="B31" s="451" t="s">
        <v>222</v>
      </c>
      <c r="C31" s="451"/>
      <c r="D31" s="487"/>
      <c r="E31" s="17">
        <f t="shared" si="1"/>
        <v>0</v>
      </c>
      <c r="F31" s="41" t="e">
        <f t="shared" si="2"/>
        <v>#DIV/0!</v>
      </c>
      <c r="G31" s="15">
        <f t="shared" si="3"/>
        <v>0</v>
      </c>
      <c r="H31" s="246"/>
      <c r="I31" s="257" t="e">
        <f t="shared" si="4"/>
        <v>#DIV/0!</v>
      </c>
      <c r="J31" s="247"/>
      <c r="K31" s="33"/>
      <c r="L31" s="41" t="e">
        <f t="shared" si="11"/>
        <v>#DIV/0!</v>
      </c>
      <c r="M31" s="35"/>
      <c r="N31" s="39"/>
      <c r="O31" s="41" t="e">
        <f t="shared" si="5"/>
        <v>#DIV/0!</v>
      </c>
      <c r="P31" s="251"/>
      <c r="Q31" s="4"/>
      <c r="R31" s="41" t="e">
        <f t="shared" si="6"/>
        <v>#DIV/0!</v>
      </c>
      <c r="S31" s="1"/>
      <c r="T31" s="245"/>
      <c r="U31" s="257" t="e">
        <f t="shared" si="7"/>
        <v>#DIV/0!</v>
      </c>
      <c r="V31" s="251"/>
      <c r="W31" s="10"/>
      <c r="X31" s="41" t="e">
        <f t="shared" si="8"/>
        <v>#DIV/0!</v>
      </c>
      <c r="Y31" s="52"/>
      <c r="Z31" s="245"/>
      <c r="AA31" s="257" t="e">
        <f t="shared" si="9"/>
        <v>#DIV/0!</v>
      </c>
      <c r="AB31" s="244"/>
      <c r="AC31" s="17"/>
      <c r="AD31" s="41" t="e">
        <f t="shared" si="10"/>
        <v>#DIV/0!</v>
      </c>
      <c r="AE31" s="1"/>
    </row>
    <row r="32" spans="1:31" ht="28.5" customHeight="1">
      <c r="A32" s="2">
        <v>20</v>
      </c>
      <c r="B32" s="451" t="s">
        <v>312</v>
      </c>
      <c r="C32" s="451"/>
      <c r="D32" s="487"/>
      <c r="E32" s="17">
        <f t="shared" si="1"/>
        <v>0</v>
      </c>
      <c r="F32" s="41" t="e">
        <f>(E32*100)/G32</f>
        <v>#DIV/0!</v>
      </c>
      <c r="G32" s="15">
        <f t="shared" si="3"/>
        <v>0</v>
      </c>
      <c r="H32" s="246"/>
      <c r="I32" s="257" t="e">
        <f t="shared" si="4"/>
        <v>#DIV/0!</v>
      </c>
      <c r="J32" s="247"/>
      <c r="K32" s="33"/>
      <c r="L32" s="41" t="e">
        <f t="shared" si="11"/>
        <v>#DIV/0!</v>
      </c>
      <c r="M32" s="35"/>
      <c r="N32" s="39"/>
      <c r="O32" s="41" t="e">
        <f t="shared" si="5"/>
        <v>#DIV/0!</v>
      </c>
      <c r="P32" s="251"/>
      <c r="Q32" s="4"/>
      <c r="R32" s="41" t="e">
        <f t="shared" si="6"/>
        <v>#DIV/0!</v>
      </c>
      <c r="S32" s="1"/>
      <c r="T32" s="245"/>
      <c r="U32" s="257" t="e">
        <f t="shared" si="7"/>
        <v>#DIV/0!</v>
      </c>
      <c r="V32" s="251"/>
      <c r="W32" s="10"/>
      <c r="X32" s="41" t="e">
        <f t="shared" si="8"/>
        <v>#DIV/0!</v>
      </c>
      <c r="Y32" s="52"/>
      <c r="Z32" s="245"/>
      <c r="AA32" s="257" t="e">
        <f t="shared" si="9"/>
        <v>#DIV/0!</v>
      </c>
      <c r="AB32" s="244"/>
      <c r="AC32" s="17"/>
      <c r="AD32" s="41" t="e">
        <f t="shared" si="10"/>
        <v>#DIV/0!</v>
      </c>
      <c r="AE32" s="1"/>
    </row>
    <row r="33" spans="1:31" ht="28.5" customHeight="1">
      <c r="A33" s="2">
        <v>21</v>
      </c>
      <c r="B33" s="451" t="s">
        <v>108</v>
      </c>
      <c r="C33" s="451"/>
      <c r="D33" s="487"/>
      <c r="E33" s="17">
        <f t="shared" si="1"/>
        <v>0</v>
      </c>
      <c r="F33" s="41" t="e">
        <f t="shared" si="2"/>
        <v>#DIV/0!</v>
      </c>
      <c r="G33" s="15">
        <f t="shared" si="3"/>
        <v>0</v>
      </c>
      <c r="H33" s="246"/>
      <c r="I33" s="257" t="e">
        <f t="shared" si="4"/>
        <v>#DIV/0!</v>
      </c>
      <c r="J33" s="247"/>
      <c r="K33" s="33"/>
      <c r="L33" s="41" t="e">
        <f t="shared" si="11"/>
        <v>#DIV/0!</v>
      </c>
      <c r="M33" s="35"/>
      <c r="N33" s="39"/>
      <c r="O33" s="41" t="e">
        <f t="shared" si="5"/>
        <v>#DIV/0!</v>
      </c>
      <c r="P33" s="251"/>
      <c r="Q33" s="4"/>
      <c r="R33" s="41" t="e">
        <f t="shared" si="6"/>
        <v>#DIV/0!</v>
      </c>
      <c r="S33" s="1"/>
      <c r="T33" s="245"/>
      <c r="U33" s="257" t="e">
        <f t="shared" si="7"/>
        <v>#DIV/0!</v>
      </c>
      <c r="V33" s="251"/>
      <c r="W33" s="10"/>
      <c r="X33" s="41" t="e">
        <f t="shared" si="8"/>
        <v>#DIV/0!</v>
      </c>
      <c r="Y33" s="52"/>
      <c r="Z33" s="245"/>
      <c r="AA33" s="257" t="e">
        <f t="shared" si="9"/>
        <v>#DIV/0!</v>
      </c>
      <c r="AB33" s="244"/>
      <c r="AC33" s="17"/>
      <c r="AD33" s="41" t="e">
        <f t="shared" si="10"/>
        <v>#DIV/0!</v>
      </c>
      <c r="AE33" s="1"/>
    </row>
    <row r="34" spans="1:31" ht="25.5" customHeight="1">
      <c r="A34" s="7">
        <v>22</v>
      </c>
      <c r="B34" s="444" t="s">
        <v>313</v>
      </c>
      <c r="C34" s="445"/>
      <c r="D34" s="445"/>
      <c r="E34" s="17">
        <f t="shared" si="1"/>
        <v>0</v>
      </c>
      <c r="F34" s="41" t="e">
        <f t="shared" si="2"/>
        <v>#DIV/0!</v>
      </c>
      <c r="G34" s="15">
        <f t="shared" si="3"/>
        <v>0</v>
      </c>
      <c r="H34" s="246"/>
      <c r="I34" s="257" t="e">
        <f t="shared" si="4"/>
        <v>#DIV/0!</v>
      </c>
      <c r="J34" s="247"/>
      <c r="K34" s="33"/>
      <c r="L34" s="41" t="e">
        <f t="shared" si="11"/>
        <v>#DIV/0!</v>
      </c>
      <c r="M34" s="35"/>
      <c r="N34" s="39"/>
      <c r="O34" s="41" t="e">
        <f t="shared" si="5"/>
        <v>#DIV/0!</v>
      </c>
      <c r="P34" s="251"/>
      <c r="Q34" s="4"/>
      <c r="R34" s="41" t="e">
        <f t="shared" si="6"/>
        <v>#DIV/0!</v>
      </c>
      <c r="S34" s="1"/>
      <c r="T34" s="245"/>
      <c r="U34" s="257" t="e">
        <f t="shared" si="7"/>
        <v>#DIV/0!</v>
      </c>
      <c r="V34" s="251"/>
      <c r="W34" s="10"/>
      <c r="X34" s="41" t="e">
        <f t="shared" si="8"/>
        <v>#DIV/0!</v>
      </c>
      <c r="Y34" s="52"/>
      <c r="Z34" s="245"/>
      <c r="AA34" s="257" t="e">
        <f t="shared" si="9"/>
        <v>#DIV/0!</v>
      </c>
      <c r="AB34" s="244"/>
      <c r="AC34" s="17"/>
      <c r="AD34" s="41" t="e">
        <f t="shared" si="10"/>
        <v>#DIV/0!</v>
      </c>
      <c r="AE34" s="1"/>
    </row>
    <row r="35" spans="1:31" ht="26.25" customHeight="1">
      <c r="A35" s="7">
        <v>23</v>
      </c>
      <c r="B35" s="444" t="s">
        <v>314</v>
      </c>
      <c r="C35" s="445"/>
      <c r="D35" s="445"/>
      <c r="E35" s="17">
        <f t="shared" si="1"/>
        <v>0</v>
      </c>
      <c r="F35" s="41" t="e">
        <f t="shared" si="2"/>
        <v>#DIV/0!</v>
      </c>
      <c r="G35" s="15">
        <f t="shared" si="3"/>
        <v>0</v>
      </c>
      <c r="H35" s="246"/>
      <c r="I35" s="257" t="e">
        <f t="shared" si="4"/>
        <v>#DIV/0!</v>
      </c>
      <c r="J35" s="247"/>
      <c r="K35" s="33"/>
      <c r="L35" s="41" t="e">
        <f t="shared" si="11"/>
        <v>#DIV/0!</v>
      </c>
      <c r="M35" s="35"/>
      <c r="N35" s="39"/>
      <c r="O35" s="41" t="e">
        <f t="shared" si="5"/>
        <v>#DIV/0!</v>
      </c>
      <c r="P35" s="251"/>
      <c r="Q35" s="4"/>
      <c r="R35" s="41" t="e">
        <f t="shared" si="6"/>
        <v>#DIV/0!</v>
      </c>
      <c r="S35" s="1"/>
      <c r="T35" s="245"/>
      <c r="U35" s="257" t="e">
        <f t="shared" si="7"/>
        <v>#DIV/0!</v>
      </c>
      <c r="V35" s="251"/>
      <c r="W35" s="10"/>
      <c r="X35" s="41" t="e">
        <f t="shared" si="8"/>
        <v>#DIV/0!</v>
      </c>
      <c r="Y35" s="52"/>
      <c r="Z35" s="245"/>
      <c r="AA35" s="257" t="e">
        <f t="shared" si="9"/>
        <v>#DIV/0!</v>
      </c>
      <c r="AB35" s="244"/>
      <c r="AC35" s="17"/>
      <c r="AD35" s="41" t="e">
        <f t="shared" si="10"/>
        <v>#DIV/0!</v>
      </c>
      <c r="AE35" s="1"/>
    </row>
    <row r="36" spans="1:31" ht="25.5" customHeight="1">
      <c r="A36" s="7">
        <v>24</v>
      </c>
      <c r="B36" s="444" t="s">
        <v>317</v>
      </c>
      <c r="C36" s="445"/>
      <c r="D36" s="445"/>
      <c r="E36" s="17">
        <f t="shared" si="1"/>
        <v>0</v>
      </c>
      <c r="F36" s="41" t="e">
        <f t="shared" si="2"/>
        <v>#DIV/0!</v>
      </c>
      <c r="G36" s="15">
        <f t="shared" si="3"/>
        <v>0</v>
      </c>
      <c r="H36" s="246"/>
      <c r="I36" s="257" t="e">
        <f t="shared" si="4"/>
        <v>#DIV/0!</v>
      </c>
      <c r="J36" s="247"/>
      <c r="K36" s="33"/>
      <c r="L36" s="41" t="e">
        <f t="shared" si="11"/>
        <v>#DIV/0!</v>
      </c>
      <c r="M36" s="35"/>
      <c r="N36" s="39"/>
      <c r="O36" s="41" t="e">
        <f t="shared" si="5"/>
        <v>#DIV/0!</v>
      </c>
      <c r="P36" s="251"/>
      <c r="Q36" s="4"/>
      <c r="R36" s="41" t="e">
        <f t="shared" si="6"/>
        <v>#DIV/0!</v>
      </c>
      <c r="S36" s="1"/>
      <c r="T36" s="245"/>
      <c r="U36" s="257" t="e">
        <f t="shared" si="7"/>
        <v>#DIV/0!</v>
      </c>
      <c r="V36" s="251"/>
      <c r="W36" s="10"/>
      <c r="X36" s="41" t="e">
        <f t="shared" si="8"/>
        <v>#DIV/0!</v>
      </c>
      <c r="Y36" s="52"/>
      <c r="Z36" s="245"/>
      <c r="AA36" s="257" t="e">
        <f t="shared" si="9"/>
        <v>#DIV/0!</v>
      </c>
      <c r="AB36" s="244"/>
      <c r="AC36" s="17"/>
      <c r="AD36" s="41" t="e">
        <f t="shared" si="10"/>
        <v>#DIV/0!</v>
      </c>
      <c r="AE36" s="1"/>
    </row>
    <row r="37" spans="1:31" ht="19.5" customHeight="1">
      <c r="A37" s="2">
        <v>25</v>
      </c>
      <c r="B37" s="519" t="s">
        <v>318</v>
      </c>
      <c r="C37" s="519"/>
      <c r="D37" s="520"/>
      <c r="E37" s="17">
        <f t="shared" si="1"/>
        <v>0</v>
      </c>
      <c r="F37" s="41" t="e">
        <f t="shared" si="2"/>
        <v>#DIV/0!</v>
      </c>
      <c r="G37" s="15">
        <f t="shared" si="3"/>
        <v>0</v>
      </c>
      <c r="H37" s="246"/>
      <c r="I37" s="257" t="e">
        <f t="shared" si="4"/>
        <v>#DIV/0!</v>
      </c>
      <c r="J37" s="247"/>
      <c r="K37" s="33"/>
      <c r="L37" s="41" t="e">
        <f t="shared" si="11"/>
        <v>#DIV/0!</v>
      </c>
      <c r="M37" s="35"/>
      <c r="N37" s="39"/>
      <c r="O37" s="41" t="e">
        <f t="shared" si="5"/>
        <v>#DIV/0!</v>
      </c>
      <c r="P37" s="251"/>
      <c r="Q37" s="4"/>
      <c r="R37" s="41" t="e">
        <f t="shared" si="6"/>
        <v>#DIV/0!</v>
      </c>
      <c r="S37" s="1"/>
      <c r="T37" s="245"/>
      <c r="U37" s="257" t="e">
        <f t="shared" si="7"/>
        <v>#DIV/0!</v>
      </c>
      <c r="V37" s="251"/>
      <c r="W37" s="10"/>
      <c r="X37" s="41" t="e">
        <f t="shared" si="8"/>
        <v>#DIV/0!</v>
      </c>
      <c r="Y37" s="52"/>
      <c r="Z37" s="245"/>
      <c r="AA37" s="257" t="e">
        <f t="shared" si="9"/>
        <v>#DIV/0!</v>
      </c>
      <c r="AB37" s="244"/>
      <c r="AC37" s="17"/>
      <c r="AD37" s="41" t="e">
        <f t="shared" si="10"/>
        <v>#DIV/0!</v>
      </c>
      <c r="AE37" s="1"/>
    </row>
    <row r="38" spans="1:31" ht="21" customHeight="1" thickBot="1">
      <c r="A38" s="2">
        <v>26</v>
      </c>
      <c r="B38" s="451" t="s">
        <v>34</v>
      </c>
      <c r="C38" s="451"/>
      <c r="D38" s="487"/>
      <c r="E38" s="17">
        <f t="shared" si="1"/>
        <v>0</v>
      </c>
      <c r="F38" s="41" t="e">
        <f t="shared" si="2"/>
        <v>#DIV/0!</v>
      </c>
      <c r="G38" s="15">
        <f t="shared" si="3"/>
        <v>0</v>
      </c>
      <c r="H38" s="246"/>
      <c r="I38" s="257" t="e">
        <f t="shared" si="4"/>
        <v>#DIV/0!</v>
      </c>
      <c r="J38" s="247"/>
      <c r="K38" s="34"/>
      <c r="L38" s="41" t="e">
        <f t="shared" si="11"/>
        <v>#DIV/0!</v>
      </c>
      <c r="M38" s="35"/>
      <c r="N38" s="39"/>
      <c r="O38" s="41" t="e">
        <f t="shared" si="5"/>
        <v>#DIV/0!</v>
      </c>
      <c r="P38" s="251"/>
      <c r="Q38" s="4"/>
      <c r="R38" s="41" t="e">
        <f t="shared" si="6"/>
        <v>#DIV/0!</v>
      </c>
      <c r="S38" s="1"/>
      <c r="T38" s="254"/>
      <c r="U38" s="257" t="e">
        <f t="shared" si="7"/>
        <v>#DIV/0!</v>
      </c>
      <c r="V38" s="251"/>
      <c r="W38" s="10"/>
      <c r="X38" s="41" t="e">
        <f t="shared" si="8"/>
        <v>#DIV/0!</v>
      </c>
      <c r="Y38" s="52"/>
      <c r="Z38" s="254"/>
      <c r="AA38" s="257" t="e">
        <f t="shared" si="9"/>
        <v>#DIV/0!</v>
      </c>
      <c r="AB38" s="244"/>
      <c r="AC38" s="17"/>
      <c r="AD38" s="41" t="e">
        <f t="shared" si="10"/>
        <v>#DIV/0!</v>
      </c>
      <c r="AE38" s="1"/>
    </row>
    <row r="39" spans="1:31" ht="23.25" customHeight="1">
      <c r="A39" s="10">
        <v>27</v>
      </c>
      <c r="B39" s="516" t="s">
        <v>315</v>
      </c>
      <c r="C39" s="516"/>
      <c r="D39" s="517"/>
      <c r="E39" s="17">
        <f t="shared" si="1"/>
        <v>0</v>
      </c>
      <c r="F39" s="41" t="e">
        <f>(E39*100)/G39</f>
        <v>#DIV/0!</v>
      </c>
      <c r="G39" s="15">
        <f t="shared" si="3"/>
        <v>0</v>
      </c>
      <c r="H39" s="246"/>
      <c r="I39" s="257" t="e">
        <f t="shared" si="4"/>
        <v>#DIV/0!</v>
      </c>
      <c r="J39" s="247"/>
      <c r="K39" s="36"/>
      <c r="L39" s="41" t="e">
        <f t="shared" si="11"/>
        <v>#DIV/0!</v>
      </c>
      <c r="M39" s="35"/>
      <c r="N39" s="39"/>
      <c r="O39" s="41" t="e">
        <f t="shared" si="5"/>
        <v>#DIV/0!</v>
      </c>
      <c r="P39" s="251"/>
      <c r="Q39" s="4"/>
      <c r="R39" s="41" t="e">
        <f t="shared" si="6"/>
        <v>#DIV/0!</v>
      </c>
      <c r="S39" s="1"/>
      <c r="T39" s="255"/>
      <c r="U39" s="257" t="e">
        <f t="shared" si="7"/>
        <v>#DIV/0!</v>
      </c>
      <c r="V39" s="251"/>
      <c r="W39" s="10"/>
      <c r="X39" s="41" t="e">
        <f t="shared" si="8"/>
        <v>#DIV/0!</v>
      </c>
      <c r="Y39" s="52"/>
      <c r="Z39" s="258"/>
      <c r="AA39" s="257" t="e">
        <f t="shared" si="9"/>
        <v>#DIV/0!</v>
      </c>
      <c r="AB39" s="244"/>
      <c r="AC39" s="17"/>
      <c r="AD39" s="41" t="e">
        <f t="shared" si="10"/>
        <v>#DIV/0!</v>
      </c>
      <c r="AE39" s="1"/>
    </row>
    <row r="40" spans="1:31" ht="32.25" customHeight="1">
      <c r="A40" s="8">
        <v>28</v>
      </c>
      <c r="B40" s="444" t="s">
        <v>316</v>
      </c>
      <c r="C40" s="445"/>
      <c r="D40" s="445"/>
      <c r="E40" s="17">
        <f t="shared" si="1"/>
        <v>0</v>
      </c>
      <c r="F40" s="41" t="e">
        <f t="shared" si="2"/>
        <v>#DIV/0!</v>
      </c>
      <c r="G40" s="15">
        <f t="shared" si="3"/>
        <v>0</v>
      </c>
      <c r="H40" s="246"/>
      <c r="I40" s="257" t="e">
        <f t="shared" si="4"/>
        <v>#DIV/0!</v>
      </c>
      <c r="J40" s="247"/>
      <c r="K40" s="36"/>
      <c r="L40" s="41" t="e">
        <f t="shared" si="11"/>
        <v>#DIV/0!</v>
      </c>
      <c r="M40" s="35"/>
      <c r="N40" s="39"/>
      <c r="O40" s="41" t="e">
        <f t="shared" si="5"/>
        <v>#DIV/0!</v>
      </c>
      <c r="P40" s="251"/>
      <c r="Q40" s="4"/>
      <c r="R40" s="41" t="e">
        <f t="shared" si="6"/>
        <v>#DIV/0!</v>
      </c>
      <c r="S40" s="1"/>
      <c r="T40" s="251"/>
      <c r="U40" s="257" t="e">
        <f t="shared" si="7"/>
        <v>#DIV/0!</v>
      </c>
      <c r="V40" s="251"/>
      <c r="W40" s="10"/>
      <c r="X40" s="41" t="e">
        <f t="shared" si="8"/>
        <v>#DIV/0!</v>
      </c>
      <c r="Y40" s="52"/>
      <c r="Z40" s="245"/>
      <c r="AA40" s="257" t="e">
        <f t="shared" si="9"/>
        <v>#DIV/0!</v>
      </c>
      <c r="AB40" s="244"/>
      <c r="AC40" s="17"/>
      <c r="AD40" s="41" t="e">
        <f t="shared" si="10"/>
        <v>#DIV/0!</v>
      </c>
      <c r="AE40" s="1"/>
    </row>
    <row r="41" spans="1:31" ht="33" customHeight="1">
      <c r="A41" s="8">
        <v>29</v>
      </c>
      <c r="B41" s="444" t="s">
        <v>319</v>
      </c>
      <c r="C41" s="445"/>
      <c r="D41" s="445"/>
      <c r="E41" s="17">
        <f t="shared" si="1"/>
        <v>0</v>
      </c>
      <c r="F41" s="41" t="e">
        <f t="shared" si="2"/>
        <v>#DIV/0!</v>
      </c>
      <c r="G41" s="15">
        <f t="shared" si="3"/>
        <v>0</v>
      </c>
      <c r="H41" s="246"/>
      <c r="I41" s="257" t="e">
        <f t="shared" si="4"/>
        <v>#DIV/0!</v>
      </c>
      <c r="J41" s="247"/>
      <c r="K41" s="36"/>
      <c r="L41" s="41" t="e">
        <f t="shared" si="11"/>
        <v>#DIV/0!</v>
      </c>
      <c r="M41" s="35"/>
      <c r="N41" s="39"/>
      <c r="O41" s="41" t="e">
        <f t="shared" si="5"/>
        <v>#DIV/0!</v>
      </c>
      <c r="P41" s="251"/>
      <c r="Q41" s="4"/>
      <c r="R41" s="41" t="e">
        <f t="shared" si="6"/>
        <v>#DIV/0!</v>
      </c>
      <c r="S41" s="1"/>
      <c r="T41" s="251"/>
      <c r="U41" s="257" t="e">
        <f t="shared" si="7"/>
        <v>#DIV/0!</v>
      </c>
      <c r="V41" s="251"/>
      <c r="W41" s="10"/>
      <c r="X41" s="41" t="e">
        <f t="shared" si="8"/>
        <v>#DIV/0!</v>
      </c>
      <c r="Y41" s="52"/>
      <c r="Z41" s="245"/>
      <c r="AA41" s="257" t="e">
        <f t="shared" si="9"/>
        <v>#DIV/0!</v>
      </c>
      <c r="AB41" s="244"/>
      <c r="AC41" s="17"/>
      <c r="AD41" s="41" t="e">
        <f t="shared" si="10"/>
        <v>#DIV/0!</v>
      </c>
      <c r="AE41" s="1"/>
    </row>
    <row r="42" spans="1:31" ht="22.5" customHeight="1">
      <c r="A42" s="8">
        <v>30</v>
      </c>
      <c r="B42" s="451" t="s">
        <v>109</v>
      </c>
      <c r="C42" s="451"/>
      <c r="D42" s="487"/>
      <c r="E42" s="17">
        <f t="shared" si="1"/>
        <v>0</v>
      </c>
      <c r="F42" s="41" t="e">
        <f t="shared" si="2"/>
        <v>#DIV/0!</v>
      </c>
      <c r="G42" s="15">
        <f t="shared" si="3"/>
        <v>0</v>
      </c>
      <c r="H42" s="246"/>
      <c r="I42" s="257" t="e">
        <f t="shared" si="4"/>
        <v>#DIV/0!</v>
      </c>
      <c r="J42" s="247"/>
      <c r="K42" s="36"/>
      <c r="L42" s="41" t="e">
        <f t="shared" si="11"/>
        <v>#DIV/0!</v>
      </c>
      <c r="M42" s="35"/>
      <c r="N42" s="39"/>
      <c r="O42" s="41" t="e">
        <f t="shared" si="5"/>
        <v>#DIV/0!</v>
      </c>
      <c r="P42" s="251"/>
      <c r="Q42" s="4"/>
      <c r="R42" s="41" t="e">
        <f t="shared" si="6"/>
        <v>#DIV/0!</v>
      </c>
      <c r="S42" s="1"/>
      <c r="T42" s="251"/>
      <c r="U42" s="257" t="e">
        <f t="shared" si="7"/>
        <v>#DIV/0!</v>
      </c>
      <c r="V42" s="251"/>
      <c r="W42" s="10"/>
      <c r="X42" s="41" t="e">
        <f t="shared" si="8"/>
        <v>#DIV/0!</v>
      </c>
      <c r="Y42" s="52"/>
      <c r="Z42" s="245"/>
      <c r="AA42" s="257" t="e">
        <f t="shared" si="9"/>
        <v>#DIV/0!</v>
      </c>
      <c r="AB42" s="244"/>
      <c r="AC42" s="17"/>
      <c r="AD42" s="41" t="e">
        <f t="shared" si="10"/>
        <v>#DIV/0!</v>
      </c>
      <c r="AE42" s="1"/>
    </row>
    <row r="43" spans="1:31" ht="30" customHeight="1">
      <c r="A43" s="14">
        <v>31</v>
      </c>
      <c r="B43" s="443" t="s">
        <v>320</v>
      </c>
      <c r="C43" s="443"/>
      <c r="D43" s="444"/>
      <c r="E43" s="17">
        <f t="shared" si="1"/>
        <v>0</v>
      </c>
      <c r="F43" s="41" t="e">
        <f t="shared" si="2"/>
        <v>#DIV/0!</v>
      </c>
      <c r="G43" s="15">
        <f t="shared" si="3"/>
        <v>0</v>
      </c>
      <c r="H43" s="246"/>
      <c r="I43" s="257" t="e">
        <f t="shared" si="4"/>
        <v>#DIV/0!</v>
      </c>
      <c r="J43" s="247"/>
      <c r="K43" s="36"/>
      <c r="L43" s="41" t="e">
        <f t="shared" si="11"/>
        <v>#DIV/0!</v>
      </c>
      <c r="M43" s="35"/>
      <c r="N43" s="39"/>
      <c r="O43" s="41" t="e">
        <f t="shared" si="5"/>
        <v>#DIV/0!</v>
      </c>
      <c r="P43" s="251"/>
      <c r="Q43" s="4"/>
      <c r="R43" s="41" t="e">
        <f t="shared" si="6"/>
        <v>#DIV/0!</v>
      </c>
      <c r="S43" s="1"/>
      <c r="T43" s="251"/>
      <c r="U43" s="257" t="e">
        <f t="shared" si="7"/>
        <v>#DIV/0!</v>
      </c>
      <c r="V43" s="251"/>
      <c r="W43" s="10"/>
      <c r="X43" s="41" t="e">
        <f t="shared" si="8"/>
        <v>#DIV/0!</v>
      </c>
      <c r="Y43" s="52"/>
      <c r="Z43" s="245"/>
      <c r="AA43" s="257" t="e">
        <f t="shared" si="9"/>
        <v>#DIV/0!</v>
      </c>
      <c r="AB43" s="244"/>
      <c r="AC43" s="17"/>
      <c r="AD43" s="41" t="e">
        <f t="shared" si="10"/>
        <v>#DIV/0!</v>
      </c>
      <c r="AE43" s="1"/>
    </row>
    <row r="44" spans="1:31" ht="25.5" customHeight="1">
      <c r="A44" s="14">
        <v>32</v>
      </c>
      <c r="B44" s="443" t="s">
        <v>321</v>
      </c>
      <c r="C44" s="443"/>
      <c r="D44" s="444"/>
      <c r="E44" s="17">
        <f t="shared" si="1"/>
        <v>0</v>
      </c>
      <c r="F44" s="41" t="e">
        <f>(E44*100)/G44</f>
        <v>#DIV/0!</v>
      </c>
      <c r="G44" s="15">
        <f t="shared" si="3"/>
        <v>0</v>
      </c>
      <c r="H44" s="246"/>
      <c r="I44" s="257" t="e">
        <f t="shared" si="4"/>
        <v>#DIV/0!</v>
      </c>
      <c r="J44" s="247"/>
      <c r="K44" s="36"/>
      <c r="L44" s="41" t="e">
        <f t="shared" si="11"/>
        <v>#DIV/0!</v>
      </c>
      <c r="M44" s="35"/>
      <c r="N44" s="39"/>
      <c r="O44" s="41" t="e">
        <f t="shared" si="5"/>
        <v>#DIV/0!</v>
      </c>
      <c r="P44" s="251"/>
      <c r="Q44" s="4"/>
      <c r="R44" s="41" t="e">
        <f t="shared" si="6"/>
        <v>#DIV/0!</v>
      </c>
      <c r="S44" s="1"/>
      <c r="T44" s="251"/>
      <c r="U44" s="257" t="e">
        <f t="shared" si="7"/>
        <v>#DIV/0!</v>
      </c>
      <c r="V44" s="251"/>
      <c r="W44" s="10"/>
      <c r="X44" s="41" t="e">
        <f t="shared" si="8"/>
        <v>#DIV/0!</v>
      </c>
      <c r="Y44" s="52"/>
      <c r="Z44" s="245"/>
      <c r="AA44" s="257" t="e">
        <f t="shared" si="9"/>
        <v>#DIV/0!</v>
      </c>
      <c r="AB44" s="244"/>
      <c r="AC44" s="17"/>
      <c r="AD44" s="41" t="e">
        <f t="shared" si="10"/>
        <v>#DIV/0!</v>
      </c>
      <c r="AE44" s="1"/>
    </row>
    <row r="45" spans="1:31" ht="21" customHeight="1">
      <c r="A45" s="8">
        <v>33</v>
      </c>
      <c r="B45" s="451" t="s">
        <v>176</v>
      </c>
      <c r="C45" s="451"/>
      <c r="D45" s="487"/>
      <c r="E45" s="17">
        <f t="shared" si="1"/>
        <v>0</v>
      </c>
      <c r="F45" s="41" t="e">
        <f t="shared" si="2"/>
        <v>#DIV/0!</v>
      </c>
      <c r="G45" s="15">
        <f t="shared" si="3"/>
        <v>0</v>
      </c>
      <c r="H45" s="246"/>
      <c r="I45" s="257" t="e">
        <f t="shared" si="4"/>
        <v>#DIV/0!</v>
      </c>
      <c r="J45" s="247"/>
      <c r="K45" s="36"/>
      <c r="L45" s="41" t="e">
        <f t="shared" si="11"/>
        <v>#DIV/0!</v>
      </c>
      <c r="M45" s="35"/>
      <c r="N45" s="39"/>
      <c r="O45" s="41" t="e">
        <f t="shared" si="5"/>
        <v>#DIV/0!</v>
      </c>
      <c r="P45" s="251"/>
      <c r="Q45" s="4"/>
      <c r="R45" s="41" t="e">
        <f t="shared" si="6"/>
        <v>#DIV/0!</v>
      </c>
      <c r="S45" s="1"/>
      <c r="T45" s="251"/>
      <c r="U45" s="257" t="e">
        <f t="shared" si="7"/>
        <v>#DIV/0!</v>
      </c>
      <c r="V45" s="251"/>
      <c r="W45" s="10"/>
      <c r="X45" s="41" t="e">
        <f t="shared" si="8"/>
        <v>#DIV/0!</v>
      </c>
      <c r="Y45" s="52"/>
      <c r="Z45" s="245"/>
      <c r="AA45" s="257" t="e">
        <f t="shared" si="9"/>
        <v>#DIV/0!</v>
      </c>
      <c r="AB45" s="244"/>
      <c r="AC45" s="17"/>
      <c r="AD45" s="41" t="e">
        <f t="shared" si="10"/>
        <v>#DIV/0!</v>
      </c>
      <c r="AE45" s="1"/>
    </row>
    <row r="46" spans="1:31" ht="22.5" customHeight="1">
      <c r="A46" s="8">
        <v>34</v>
      </c>
      <c r="B46" s="451" t="s">
        <v>35</v>
      </c>
      <c r="C46" s="451"/>
      <c r="D46" s="487"/>
      <c r="E46" s="17">
        <f t="shared" si="1"/>
        <v>0</v>
      </c>
      <c r="F46" s="41" t="e">
        <f t="shared" si="2"/>
        <v>#DIV/0!</v>
      </c>
      <c r="G46" s="15">
        <f t="shared" si="3"/>
        <v>0</v>
      </c>
      <c r="H46" s="246"/>
      <c r="I46" s="257" t="e">
        <f t="shared" si="4"/>
        <v>#DIV/0!</v>
      </c>
      <c r="J46" s="247"/>
      <c r="K46" s="36"/>
      <c r="L46" s="41" t="e">
        <f t="shared" si="11"/>
        <v>#DIV/0!</v>
      </c>
      <c r="M46" s="35"/>
      <c r="N46" s="39"/>
      <c r="O46" s="41" t="e">
        <f t="shared" si="5"/>
        <v>#DIV/0!</v>
      </c>
      <c r="P46" s="251"/>
      <c r="Q46" s="4"/>
      <c r="R46" s="41" t="e">
        <f t="shared" si="6"/>
        <v>#DIV/0!</v>
      </c>
      <c r="S46" s="1"/>
      <c r="T46" s="251"/>
      <c r="U46" s="257" t="e">
        <f t="shared" si="7"/>
        <v>#DIV/0!</v>
      </c>
      <c r="V46" s="251"/>
      <c r="W46" s="10"/>
      <c r="X46" s="41" t="e">
        <f t="shared" si="8"/>
        <v>#DIV/0!</v>
      </c>
      <c r="Y46" s="52"/>
      <c r="Z46" s="245"/>
      <c r="AA46" s="257" t="e">
        <f t="shared" si="9"/>
        <v>#DIV/0!</v>
      </c>
      <c r="AB46" s="244"/>
      <c r="AC46" s="17"/>
      <c r="AD46" s="41" t="e">
        <f t="shared" si="10"/>
        <v>#DIV/0!</v>
      </c>
      <c r="AE46" s="1"/>
    </row>
    <row r="47" spans="1:31" ht="22.5" customHeight="1">
      <c r="A47" s="8">
        <v>35</v>
      </c>
      <c r="B47" s="451" t="s">
        <v>36</v>
      </c>
      <c r="C47" s="451"/>
      <c r="D47" s="487"/>
      <c r="E47" s="17">
        <f t="shared" si="1"/>
        <v>0</v>
      </c>
      <c r="F47" s="41" t="e">
        <f t="shared" si="2"/>
        <v>#DIV/0!</v>
      </c>
      <c r="G47" s="15">
        <f t="shared" si="3"/>
        <v>0</v>
      </c>
      <c r="H47" s="246"/>
      <c r="I47" s="257" t="e">
        <f t="shared" si="4"/>
        <v>#DIV/0!</v>
      </c>
      <c r="J47" s="247"/>
      <c r="K47" s="36"/>
      <c r="L47" s="41" t="e">
        <f t="shared" si="11"/>
        <v>#DIV/0!</v>
      </c>
      <c r="M47" s="35"/>
      <c r="N47" s="40"/>
      <c r="O47" s="41" t="e">
        <f t="shared" si="5"/>
        <v>#DIV/0!</v>
      </c>
      <c r="P47" s="251"/>
      <c r="Q47" s="4"/>
      <c r="R47" s="41" t="e">
        <f t="shared" si="6"/>
        <v>#DIV/0!</v>
      </c>
      <c r="S47" s="1"/>
      <c r="T47" s="251"/>
      <c r="U47" s="257" t="e">
        <f t="shared" si="7"/>
        <v>#DIV/0!</v>
      </c>
      <c r="V47" s="251"/>
      <c r="W47" s="10"/>
      <c r="X47" s="41" t="e">
        <f t="shared" si="8"/>
        <v>#DIV/0!</v>
      </c>
      <c r="Y47" s="52"/>
      <c r="Z47" s="245"/>
      <c r="AA47" s="257" t="e">
        <f t="shared" si="9"/>
        <v>#DIV/0!</v>
      </c>
      <c r="AB47" s="244"/>
      <c r="AC47" s="17"/>
      <c r="AD47" s="41" t="e">
        <f t="shared" si="10"/>
        <v>#DIV/0!</v>
      </c>
      <c r="AE47" s="1"/>
    </row>
    <row r="48" spans="1:31" s="232" customFormat="1" ht="34.5" customHeight="1">
      <c r="A48" s="160"/>
      <c r="B48" s="518" t="s">
        <v>324</v>
      </c>
      <c r="C48" s="518"/>
      <c r="D48" s="455"/>
      <c r="E48" s="223">
        <f t="shared" si="1"/>
        <v>0</v>
      </c>
      <c r="F48" s="224" t="e">
        <f t="shared" si="2"/>
        <v>#DIV/0!</v>
      </c>
      <c r="G48" s="225">
        <f t="shared" si="3"/>
        <v>0</v>
      </c>
      <c r="H48" s="248"/>
      <c r="I48" s="259" t="e">
        <f t="shared" si="4"/>
        <v>#DIV/0!</v>
      </c>
      <c r="J48" s="249"/>
      <c r="K48" s="227"/>
      <c r="L48" s="41" t="e">
        <f t="shared" si="11"/>
        <v>#DIV/0!</v>
      </c>
      <c r="M48" s="226"/>
      <c r="N48" s="228"/>
      <c r="O48" s="262" t="e">
        <f t="shared" si="5"/>
        <v>#DIV/0!</v>
      </c>
      <c r="P48" s="253"/>
      <c r="Q48" s="229"/>
      <c r="R48" s="262" t="e">
        <f t="shared" si="6"/>
        <v>#DIV/0!</v>
      </c>
      <c r="S48" s="226"/>
      <c r="T48" s="253"/>
      <c r="U48" s="259" t="e">
        <f t="shared" si="7"/>
        <v>#DIV/0!</v>
      </c>
      <c r="V48" s="256"/>
      <c r="W48" s="230"/>
      <c r="X48" s="262" t="e">
        <f t="shared" si="8"/>
        <v>#DIV/0!</v>
      </c>
      <c r="Y48" s="231"/>
      <c r="Z48" s="250"/>
      <c r="AA48" s="259" t="e">
        <f t="shared" si="9"/>
        <v>#DIV/0!</v>
      </c>
      <c r="AB48" s="249"/>
      <c r="AC48" s="125"/>
      <c r="AD48" s="262" t="e">
        <f t="shared" si="10"/>
        <v>#DIV/0!</v>
      </c>
      <c r="AE48" s="124"/>
    </row>
    <row r="49" spans="1:31" ht="28.5" customHeight="1">
      <c r="A49" s="8">
        <v>36</v>
      </c>
      <c r="B49" s="443" t="s">
        <v>322</v>
      </c>
      <c r="C49" s="443"/>
      <c r="D49" s="444"/>
      <c r="E49" s="17">
        <f t="shared" si="1"/>
        <v>0</v>
      </c>
      <c r="F49" s="41" t="e">
        <f>(E49*100)/G49</f>
        <v>#DIV/0!</v>
      </c>
      <c r="G49" s="15">
        <f t="shared" si="3"/>
        <v>0</v>
      </c>
      <c r="H49" s="246"/>
      <c r="I49" s="257" t="e">
        <f t="shared" si="4"/>
        <v>#DIV/0!</v>
      </c>
      <c r="J49" s="247"/>
      <c r="K49" s="36"/>
      <c r="L49" s="41" t="e">
        <f t="shared" si="11"/>
        <v>#DIV/0!</v>
      </c>
      <c r="M49" s="35"/>
      <c r="N49" s="40"/>
      <c r="O49" s="41" t="e">
        <f t="shared" si="5"/>
        <v>#DIV/0!</v>
      </c>
      <c r="P49" s="251"/>
      <c r="Q49" s="4"/>
      <c r="R49" s="41" t="e">
        <f t="shared" si="6"/>
        <v>#DIV/0!</v>
      </c>
      <c r="S49" s="1"/>
      <c r="T49" s="251"/>
      <c r="U49" s="257" t="e">
        <f t="shared" si="7"/>
        <v>#DIV/0!</v>
      </c>
      <c r="V49" s="251"/>
      <c r="W49" s="10"/>
      <c r="X49" s="41" t="e">
        <f t="shared" si="8"/>
        <v>#DIV/0!</v>
      </c>
      <c r="Y49" s="52"/>
      <c r="Z49" s="245"/>
      <c r="AA49" s="257" t="e">
        <f t="shared" si="9"/>
        <v>#DIV/0!</v>
      </c>
      <c r="AB49" s="244"/>
      <c r="AC49" s="17"/>
      <c r="AD49" s="41" t="e">
        <f t="shared" si="10"/>
        <v>#DIV/0!</v>
      </c>
      <c r="AE49" s="1"/>
    </row>
    <row r="50" spans="1:31" ht="33" customHeight="1">
      <c r="A50" s="8">
        <v>37</v>
      </c>
      <c r="B50" s="443" t="s">
        <v>110</v>
      </c>
      <c r="C50" s="443"/>
      <c r="D50" s="444"/>
      <c r="E50" s="17">
        <f t="shared" si="1"/>
        <v>0</v>
      </c>
      <c r="F50" s="41" t="e">
        <f t="shared" si="2"/>
        <v>#DIV/0!</v>
      </c>
      <c r="G50" s="15">
        <f t="shared" si="3"/>
        <v>0</v>
      </c>
      <c r="H50" s="246"/>
      <c r="I50" s="257" t="e">
        <f t="shared" si="4"/>
        <v>#DIV/0!</v>
      </c>
      <c r="J50" s="247"/>
      <c r="K50" s="36"/>
      <c r="L50" s="41" t="e">
        <f t="shared" si="11"/>
        <v>#DIV/0!</v>
      </c>
      <c r="M50" s="35"/>
      <c r="N50" s="40"/>
      <c r="O50" s="41" t="e">
        <f t="shared" si="5"/>
        <v>#DIV/0!</v>
      </c>
      <c r="P50" s="251"/>
      <c r="Q50" s="4"/>
      <c r="R50" s="41" t="e">
        <f t="shared" si="6"/>
        <v>#DIV/0!</v>
      </c>
      <c r="S50" s="1"/>
      <c r="T50" s="251"/>
      <c r="U50" s="257" t="e">
        <f t="shared" si="7"/>
        <v>#DIV/0!</v>
      </c>
      <c r="V50" s="251"/>
      <c r="W50" s="10"/>
      <c r="X50" s="41" t="e">
        <f t="shared" si="8"/>
        <v>#DIV/0!</v>
      </c>
      <c r="Y50" s="52"/>
      <c r="Z50" s="245"/>
      <c r="AA50" s="257" t="e">
        <f t="shared" si="9"/>
        <v>#DIV/0!</v>
      </c>
      <c r="AB50" s="244"/>
      <c r="AC50" s="17"/>
      <c r="AD50" s="41" t="e">
        <f t="shared" si="10"/>
        <v>#DIV/0!</v>
      </c>
      <c r="AE50" s="1"/>
    </row>
    <row r="51" spans="1:31" ht="33.75" customHeight="1">
      <c r="A51" s="8">
        <v>38</v>
      </c>
      <c r="B51" s="443" t="s">
        <v>111</v>
      </c>
      <c r="C51" s="443"/>
      <c r="D51" s="444"/>
      <c r="E51" s="17">
        <f t="shared" si="1"/>
        <v>0</v>
      </c>
      <c r="F51" s="41" t="e">
        <f t="shared" si="2"/>
        <v>#DIV/0!</v>
      </c>
      <c r="G51" s="15">
        <f t="shared" si="3"/>
        <v>0</v>
      </c>
      <c r="H51" s="246"/>
      <c r="I51" s="257" t="e">
        <f t="shared" si="4"/>
        <v>#DIV/0!</v>
      </c>
      <c r="J51" s="247"/>
      <c r="K51" s="36"/>
      <c r="L51" s="41" t="e">
        <f t="shared" si="11"/>
        <v>#DIV/0!</v>
      </c>
      <c r="M51" s="35"/>
      <c r="N51" s="40"/>
      <c r="O51" s="41" t="e">
        <f t="shared" si="5"/>
        <v>#DIV/0!</v>
      </c>
      <c r="P51" s="251"/>
      <c r="Q51" s="4"/>
      <c r="R51" s="41" t="e">
        <f t="shared" si="6"/>
        <v>#DIV/0!</v>
      </c>
      <c r="S51" s="1"/>
      <c r="T51" s="251"/>
      <c r="U51" s="257" t="e">
        <f t="shared" si="7"/>
        <v>#DIV/0!</v>
      </c>
      <c r="V51" s="251"/>
      <c r="W51" s="10"/>
      <c r="X51" s="41" t="e">
        <f t="shared" si="8"/>
        <v>#DIV/0!</v>
      </c>
      <c r="Y51" s="52"/>
      <c r="Z51" s="245"/>
      <c r="AA51" s="257" t="e">
        <f t="shared" si="9"/>
        <v>#DIV/0!</v>
      </c>
      <c r="AB51" s="244"/>
      <c r="AC51" s="17"/>
      <c r="AD51" s="41" t="e">
        <f t="shared" si="10"/>
        <v>#DIV/0!</v>
      </c>
      <c r="AE51" s="1"/>
    </row>
    <row r="52" spans="1:31" ht="45.75" customHeight="1">
      <c r="A52" s="8">
        <v>39</v>
      </c>
      <c r="B52" s="443" t="s">
        <v>323</v>
      </c>
      <c r="C52" s="443"/>
      <c r="D52" s="444"/>
      <c r="E52" s="17">
        <f t="shared" si="1"/>
        <v>0</v>
      </c>
      <c r="F52" s="41" t="e">
        <f t="shared" si="2"/>
        <v>#DIV/0!</v>
      </c>
      <c r="G52" s="15">
        <f t="shared" si="3"/>
        <v>0</v>
      </c>
      <c r="H52" s="246"/>
      <c r="I52" s="257" t="e">
        <f t="shared" si="4"/>
        <v>#DIV/0!</v>
      </c>
      <c r="J52" s="247"/>
      <c r="K52" s="36"/>
      <c r="L52" s="41" t="e">
        <f t="shared" si="11"/>
        <v>#DIV/0!</v>
      </c>
      <c r="M52" s="35"/>
      <c r="N52" s="39"/>
      <c r="O52" s="41" t="e">
        <f t="shared" si="5"/>
        <v>#DIV/0!</v>
      </c>
      <c r="P52" s="251"/>
      <c r="Q52" s="4"/>
      <c r="R52" s="41" t="e">
        <f t="shared" si="6"/>
        <v>#DIV/0!</v>
      </c>
      <c r="S52" s="1"/>
      <c r="T52" s="251"/>
      <c r="U52" s="257" t="e">
        <f t="shared" si="7"/>
        <v>#DIV/0!</v>
      </c>
      <c r="V52" s="251"/>
      <c r="W52" s="10"/>
      <c r="X52" s="41" t="e">
        <f t="shared" si="8"/>
        <v>#DIV/0!</v>
      </c>
      <c r="Y52" s="52"/>
      <c r="Z52" s="245"/>
      <c r="AA52" s="257" t="e">
        <f t="shared" si="9"/>
        <v>#DIV/0!</v>
      </c>
      <c r="AB52" s="244"/>
      <c r="AC52" s="17"/>
      <c r="AD52" s="41" t="e">
        <f t="shared" si="10"/>
        <v>#DIV/0!</v>
      </c>
      <c r="AE52" s="1"/>
    </row>
    <row r="53" spans="1:31" s="232" customFormat="1" ht="36.75" customHeight="1">
      <c r="A53" s="233"/>
      <c r="B53" s="518" t="s">
        <v>55</v>
      </c>
      <c r="C53" s="518"/>
      <c r="D53" s="455"/>
      <c r="E53" s="223">
        <f t="shared" si="1"/>
        <v>0</v>
      </c>
      <c r="F53" s="224" t="e">
        <f t="shared" si="2"/>
        <v>#DIV/0!</v>
      </c>
      <c r="G53" s="225">
        <f t="shared" si="3"/>
        <v>0</v>
      </c>
      <c r="H53" s="250"/>
      <c r="I53" s="259" t="e">
        <f t="shared" si="4"/>
        <v>#DIV/0!</v>
      </c>
      <c r="J53" s="249"/>
      <c r="K53" s="227"/>
      <c r="L53" s="41" t="e">
        <f t="shared" si="11"/>
        <v>#DIV/0!</v>
      </c>
      <c r="M53" s="226"/>
      <c r="N53" s="228"/>
      <c r="O53" s="262" t="e">
        <f t="shared" si="5"/>
        <v>#DIV/0!</v>
      </c>
      <c r="P53" s="253"/>
      <c r="Q53" s="229"/>
      <c r="R53" s="262" t="e">
        <f t="shared" si="6"/>
        <v>#DIV/0!</v>
      </c>
      <c r="S53" s="226"/>
      <c r="T53" s="253"/>
      <c r="U53" s="259" t="e">
        <f t="shared" si="7"/>
        <v>#DIV/0!</v>
      </c>
      <c r="V53" s="253"/>
      <c r="W53" s="230"/>
      <c r="X53" s="262" t="e">
        <f t="shared" si="8"/>
        <v>#DIV/0!</v>
      </c>
      <c r="Y53" s="231"/>
      <c r="Z53" s="250"/>
      <c r="AA53" s="259" t="e">
        <f t="shared" si="9"/>
        <v>#DIV/0!</v>
      </c>
      <c r="AB53" s="249"/>
      <c r="AC53" s="125"/>
      <c r="AD53" s="262" t="e">
        <f t="shared" si="10"/>
        <v>#DIV/0!</v>
      </c>
      <c r="AE53" s="124"/>
    </row>
    <row r="54" spans="1:31" ht="27.75" customHeight="1">
      <c r="A54" s="8">
        <v>40</v>
      </c>
      <c r="B54" s="443" t="s">
        <v>112</v>
      </c>
      <c r="C54" s="443"/>
      <c r="D54" s="444"/>
      <c r="E54" s="8">
        <f t="shared" si="1"/>
        <v>0</v>
      </c>
      <c r="F54" s="54" t="e">
        <f t="shared" si="2"/>
        <v>#DIV/0!</v>
      </c>
      <c r="G54" s="3">
        <f t="shared" si="3"/>
        <v>0</v>
      </c>
      <c r="H54" s="246"/>
      <c r="I54" s="257" t="e">
        <f t="shared" si="4"/>
        <v>#DIV/0!</v>
      </c>
      <c r="J54" s="247"/>
      <c r="K54" s="36"/>
      <c r="L54" s="41" t="e">
        <f t="shared" si="11"/>
        <v>#DIV/0!</v>
      </c>
      <c r="M54" s="35"/>
      <c r="N54" s="39"/>
      <c r="O54" s="41" t="e">
        <f t="shared" si="5"/>
        <v>#DIV/0!</v>
      </c>
      <c r="P54" s="251"/>
      <c r="Q54" s="4"/>
      <c r="R54" s="41" t="e">
        <f t="shared" si="6"/>
        <v>#DIV/0!</v>
      </c>
      <c r="S54" s="1"/>
      <c r="T54" s="251"/>
      <c r="U54" s="257" t="e">
        <f t="shared" si="7"/>
        <v>#DIV/0!</v>
      </c>
      <c r="V54" s="252"/>
      <c r="W54" s="10"/>
      <c r="X54" s="41" t="e">
        <f t="shared" si="8"/>
        <v>#DIV/0!</v>
      </c>
      <c r="Y54" s="52"/>
      <c r="Z54" s="245"/>
      <c r="AA54" s="257" t="e">
        <f t="shared" si="9"/>
        <v>#DIV/0!</v>
      </c>
      <c r="AB54" s="244"/>
      <c r="AC54" s="17"/>
      <c r="AD54" s="41" t="e">
        <f t="shared" si="10"/>
        <v>#DIV/0!</v>
      </c>
      <c r="AE54" s="1"/>
    </row>
    <row r="55" spans="1:31" ht="27.75" customHeight="1">
      <c r="A55" s="8">
        <v>41</v>
      </c>
      <c r="B55" s="443" t="s">
        <v>113</v>
      </c>
      <c r="C55" s="443"/>
      <c r="D55" s="444"/>
      <c r="E55" s="8">
        <f t="shared" si="1"/>
        <v>0</v>
      </c>
      <c r="F55" s="54" t="e">
        <f t="shared" si="2"/>
        <v>#DIV/0!</v>
      </c>
      <c r="G55" s="3">
        <f t="shared" si="3"/>
        <v>0</v>
      </c>
      <c r="H55" s="246"/>
      <c r="I55" s="257" t="e">
        <f t="shared" si="4"/>
        <v>#DIV/0!</v>
      </c>
      <c r="J55" s="247"/>
      <c r="K55" s="36"/>
      <c r="L55" s="41" t="e">
        <f t="shared" si="11"/>
        <v>#DIV/0!</v>
      </c>
      <c r="M55" s="35"/>
      <c r="N55" s="39"/>
      <c r="O55" s="41" t="e">
        <f t="shared" si="5"/>
        <v>#DIV/0!</v>
      </c>
      <c r="P55" s="251"/>
      <c r="Q55" s="4"/>
      <c r="R55" s="41" t="e">
        <f t="shared" si="6"/>
        <v>#DIV/0!</v>
      </c>
      <c r="S55" s="1"/>
      <c r="T55" s="251"/>
      <c r="U55" s="257" t="e">
        <f t="shared" si="7"/>
        <v>#DIV/0!</v>
      </c>
      <c r="V55" s="252"/>
      <c r="W55" s="10"/>
      <c r="X55" s="41" t="e">
        <f t="shared" si="8"/>
        <v>#DIV/0!</v>
      </c>
      <c r="Y55" s="52"/>
      <c r="Z55" s="245"/>
      <c r="AA55" s="257" t="e">
        <f t="shared" si="9"/>
        <v>#DIV/0!</v>
      </c>
      <c r="AB55" s="244"/>
      <c r="AC55" s="17"/>
      <c r="AD55" s="41" t="e">
        <f t="shared" si="10"/>
        <v>#DIV/0!</v>
      </c>
      <c r="AE55" s="1"/>
    </row>
    <row r="56" spans="1:31" ht="38.25" customHeight="1">
      <c r="A56" s="8">
        <v>42</v>
      </c>
      <c r="B56" s="443" t="s">
        <v>325</v>
      </c>
      <c r="C56" s="443"/>
      <c r="D56" s="444"/>
      <c r="E56" s="8">
        <f t="shared" si="1"/>
        <v>0</v>
      </c>
      <c r="F56" s="54" t="e">
        <f>(E56*100)/G56</f>
        <v>#DIV/0!</v>
      </c>
      <c r="G56" s="3">
        <f t="shared" si="3"/>
        <v>0</v>
      </c>
      <c r="H56" s="246"/>
      <c r="I56" s="257" t="e">
        <f t="shared" si="4"/>
        <v>#DIV/0!</v>
      </c>
      <c r="J56" s="247"/>
      <c r="K56" s="36"/>
      <c r="L56" s="41" t="e">
        <f t="shared" si="11"/>
        <v>#DIV/0!</v>
      </c>
      <c r="M56" s="35"/>
      <c r="N56" s="39"/>
      <c r="O56" s="41" t="e">
        <f t="shared" si="5"/>
        <v>#DIV/0!</v>
      </c>
      <c r="P56" s="251"/>
      <c r="Q56" s="4"/>
      <c r="R56" s="41" t="e">
        <f t="shared" si="6"/>
        <v>#DIV/0!</v>
      </c>
      <c r="S56" s="1"/>
      <c r="T56" s="251"/>
      <c r="U56" s="257" t="e">
        <f t="shared" si="7"/>
        <v>#DIV/0!</v>
      </c>
      <c r="V56" s="252"/>
      <c r="W56" s="10"/>
      <c r="X56" s="41" t="e">
        <f t="shared" si="8"/>
        <v>#DIV/0!</v>
      </c>
      <c r="Y56" s="52"/>
      <c r="Z56" s="245"/>
      <c r="AA56" s="257" t="e">
        <f t="shared" si="9"/>
        <v>#DIV/0!</v>
      </c>
      <c r="AB56" s="244"/>
      <c r="AC56" s="17"/>
      <c r="AD56" s="41" t="e">
        <f t="shared" si="10"/>
        <v>#DIV/0!</v>
      </c>
      <c r="AE56" s="1"/>
    </row>
    <row r="57" spans="1:31" ht="29.25" customHeight="1" thickBot="1">
      <c r="A57" s="113"/>
      <c r="B57" s="449" t="s">
        <v>50</v>
      </c>
      <c r="C57" s="449"/>
      <c r="D57" s="521"/>
      <c r="E57" s="211"/>
      <c r="F57" s="234"/>
      <c r="G57" s="212"/>
      <c r="H57" s="113"/>
      <c r="I57" s="235"/>
      <c r="J57" s="236"/>
      <c r="K57" s="113"/>
      <c r="L57" s="237"/>
      <c r="M57" s="236"/>
      <c r="N57" s="238"/>
      <c r="O57" s="210"/>
      <c r="P57" s="122"/>
      <c r="Q57" s="113"/>
      <c r="R57" s="237"/>
      <c r="S57" s="236"/>
      <c r="T57" s="122"/>
      <c r="U57" s="122"/>
      <c r="V57" s="122"/>
      <c r="W57" s="239"/>
      <c r="X57" s="240"/>
      <c r="Y57" s="241"/>
      <c r="Z57" s="113"/>
      <c r="AA57" s="235"/>
      <c r="AB57" s="236"/>
      <c r="AC57" s="237"/>
      <c r="AD57" s="235"/>
      <c r="AE57" s="122"/>
    </row>
    <row r="58" spans="1:28" ht="12.75">
      <c r="A58" s="11"/>
      <c r="B58" s="450"/>
      <c r="C58" s="450"/>
      <c r="D58" s="450"/>
      <c r="E58" s="11"/>
      <c r="F58" s="11"/>
      <c r="G58" s="1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5"/>
      <c r="B59" s="428"/>
      <c r="C59" s="428"/>
      <c r="D59" s="42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5"/>
      <c r="B60" s="428"/>
      <c r="C60" s="428"/>
      <c r="D60" s="42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s="5"/>
      <c r="B61" s="428"/>
      <c r="C61" s="428"/>
      <c r="D61" s="42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s="5"/>
      <c r="B62" s="428"/>
      <c r="C62" s="428"/>
      <c r="D62" s="42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s="5"/>
      <c r="B63" s="428"/>
      <c r="C63" s="428"/>
      <c r="D63" s="42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s="5"/>
      <c r="B64" s="428"/>
      <c r="C64" s="428"/>
      <c r="D64" s="42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5"/>
      <c r="B65" s="428"/>
      <c r="C65" s="428"/>
      <c r="D65" s="42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5"/>
      <c r="B66" s="428"/>
      <c r="C66" s="428"/>
      <c r="D66" s="42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5"/>
      <c r="B67" s="428"/>
      <c r="C67" s="428"/>
      <c r="D67" s="42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s="5"/>
      <c r="B68" s="428"/>
      <c r="C68" s="428"/>
      <c r="D68" s="42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s="5"/>
      <c r="B69" s="428"/>
      <c r="C69" s="428"/>
      <c r="D69" s="42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5"/>
      <c r="B70" s="428"/>
      <c r="C70" s="428"/>
      <c r="D70" s="42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5"/>
      <c r="B71" s="428"/>
      <c r="C71" s="428"/>
      <c r="D71" s="42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5"/>
      <c r="B72" s="428"/>
      <c r="C72" s="428"/>
      <c r="D72" s="42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5"/>
      <c r="B73" s="428"/>
      <c r="C73" s="428"/>
      <c r="D73" s="42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5"/>
      <c r="B74" s="428"/>
      <c r="C74" s="428"/>
      <c r="D74" s="42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5"/>
      <c r="B75" s="428"/>
      <c r="C75" s="428"/>
      <c r="D75" s="42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s="5"/>
      <c r="B76" s="428"/>
      <c r="C76" s="428"/>
      <c r="D76" s="42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s="5"/>
      <c r="B77" s="428"/>
      <c r="C77" s="428"/>
      <c r="D77" s="42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s="5"/>
      <c r="B78" s="428"/>
      <c r="C78" s="428"/>
      <c r="D78" s="42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s="5"/>
      <c r="B79" s="428"/>
      <c r="C79" s="428"/>
      <c r="D79" s="42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s="5"/>
      <c r="B80" s="428"/>
      <c r="C80" s="428"/>
      <c r="D80" s="42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</sheetData>
  <sheetProtection/>
  <mergeCells count="88">
    <mergeCell ref="B74:D74"/>
    <mergeCell ref="A6:A7"/>
    <mergeCell ref="B43:D43"/>
    <mergeCell ref="B35:D35"/>
    <mergeCell ref="B36:D36"/>
    <mergeCell ref="B40:D40"/>
    <mergeCell ref="B67:D67"/>
    <mergeCell ref="B72:D72"/>
    <mergeCell ref="B79:D79"/>
    <mergeCell ref="B80:D80"/>
    <mergeCell ref="B75:D75"/>
    <mergeCell ref="B76:D76"/>
    <mergeCell ref="B77:D77"/>
    <mergeCell ref="B78:D78"/>
    <mergeCell ref="B73:D73"/>
    <mergeCell ref="B68:D68"/>
    <mergeCell ref="B69:D69"/>
    <mergeCell ref="B70:D70"/>
    <mergeCell ref="B71:D71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4:D54"/>
    <mergeCell ref="B47:D47"/>
    <mergeCell ref="B48:D48"/>
    <mergeCell ref="B49:D49"/>
    <mergeCell ref="B50:D50"/>
    <mergeCell ref="B51:D51"/>
    <mergeCell ref="B33:D33"/>
    <mergeCell ref="B34:D34"/>
    <mergeCell ref="B52:D52"/>
    <mergeCell ref="B53:D53"/>
    <mergeCell ref="B44:D44"/>
    <mergeCell ref="B45:D45"/>
    <mergeCell ref="B46:D46"/>
    <mergeCell ref="B41:D41"/>
    <mergeCell ref="B42:D42"/>
    <mergeCell ref="B37:D37"/>
    <mergeCell ref="B38:D38"/>
    <mergeCell ref="B39:D39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18:D18"/>
    <mergeCell ref="B19:D19"/>
    <mergeCell ref="B20:D20"/>
    <mergeCell ref="B17:D17"/>
    <mergeCell ref="Q6:S6"/>
    <mergeCell ref="B8:D8"/>
    <mergeCell ref="B9:D9"/>
    <mergeCell ref="B6:D7"/>
    <mergeCell ref="E6:G6"/>
    <mergeCell ref="H6:J6"/>
    <mergeCell ref="K6:M6"/>
    <mergeCell ref="B15:D15"/>
    <mergeCell ref="B16:D16"/>
    <mergeCell ref="B14:D14"/>
    <mergeCell ref="B10:D10"/>
    <mergeCell ref="B11:D11"/>
    <mergeCell ref="T6:V6"/>
    <mergeCell ref="B12:D12"/>
    <mergeCell ref="B13:D13"/>
    <mergeCell ref="A1:AE1"/>
    <mergeCell ref="A2:AE2"/>
    <mergeCell ref="A3:AE3"/>
    <mergeCell ref="A4:AE4"/>
    <mergeCell ref="AC6:AE6"/>
    <mergeCell ref="N6:P6"/>
    <mergeCell ref="Z6:AB6"/>
    <mergeCell ref="W6:Y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6"/>
  <sheetViews>
    <sheetView zoomScalePageLayoutView="0" workbookViewId="0" topLeftCell="A19">
      <selection activeCell="AE20" sqref="AE20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18.8515625" style="0" customWidth="1"/>
    <col min="5" max="5" width="7.57421875" style="62" customWidth="1"/>
    <col min="6" max="6" width="8.140625" style="62" customWidth="1"/>
    <col min="7" max="7" width="8.7109375" style="62" customWidth="1"/>
    <col min="8" max="8" width="8.140625" style="62" customWidth="1"/>
    <col min="9" max="9" width="7.7109375" style="62" customWidth="1"/>
    <col min="10" max="10" width="7.140625" style="62" customWidth="1"/>
    <col min="11" max="11" width="6.140625" style="62" customWidth="1"/>
    <col min="12" max="12" width="7.140625" style="62" customWidth="1"/>
    <col min="13" max="13" width="6.57421875" style="62" customWidth="1"/>
    <col min="14" max="14" width="7.57421875" style="62" customWidth="1"/>
    <col min="15" max="15" width="7.421875" style="62" customWidth="1"/>
    <col min="16" max="16" width="8.00390625" style="62" customWidth="1"/>
    <col min="17" max="18" width="7.57421875" style="62" customWidth="1"/>
    <col min="19" max="19" width="7.7109375" style="62" customWidth="1"/>
    <col min="20" max="20" width="7.57421875" style="62" customWidth="1"/>
    <col min="21" max="21" width="8.57421875" style="62" customWidth="1"/>
    <col min="22" max="22" width="7.7109375" style="62" customWidth="1"/>
    <col min="23" max="23" width="8.28125" style="62" customWidth="1"/>
    <col min="24" max="24" width="8.421875" style="62" customWidth="1"/>
    <col min="25" max="25" width="7.421875" style="62" customWidth="1"/>
    <col min="26" max="26" width="5.8515625" style="62" customWidth="1"/>
    <col min="27" max="27" width="6.7109375" style="62" customWidth="1"/>
    <col min="28" max="28" width="7.140625" style="62" customWidth="1"/>
    <col min="29" max="29" width="7.7109375" style="62" customWidth="1"/>
    <col min="30" max="30" width="7.8515625" style="62" customWidth="1"/>
    <col min="31" max="31" width="8.00390625" style="62" customWidth="1"/>
    <col min="32" max="32" width="8.140625" style="62" customWidth="1"/>
    <col min="33" max="33" width="8.28125" style="62" customWidth="1"/>
    <col min="34" max="34" width="7.8515625" style="62" customWidth="1"/>
  </cols>
  <sheetData>
    <row r="1" spans="1:34" ht="15.75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</row>
    <row r="2" spans="1:34" ht="15.75">
      <c r="A2" s="435" t="s">
        <v>373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</row>
    <row r="3" spans="1:34" ht="19.5" customHeight="1">
      <c r="A3" s="435" t="s">
        <v>272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</row>
    <row r="4" spans="1:34" ht="21" customHeight="1">
      <c r="A4" s="435" t="s">
        <v>371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</row>
    <row r="5" spans="1:22" ht="18" customHeight="1" thickBot="1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</row>
    <row r="6" spans="1:34" ht="16.5" customHeight="1">
      <c r="A6" s="536" t="s">
        <v>49</v>
      </c>
      <c r="B6" s="532" t="s">
        <v>23</v>
      </c>
      <c r="C6" s="532"/>
      <c r="D6" s="532"/>
      <c r="E6" s="441" t="s">
        <v>68</v>
      </c>
      <c r="F6" s="441"/>
      <c r="G6" s="438"/>
      <c r="H6" s="511" t="s">
        <v>173</v>
      </c>
      <c r="I6" s="512"/>
      <c r="J6" s="513"/>
      <c r="K6" s="440" t="s">
        <v>181</v>
      </c>
      <c r="L6" s="441"/>
      <c r="M6" s="441"/>
      <c r="N6" s="441" t="s">
        <v>211</v>
      </c>
      <c r="O6" s="441"/>
      <c r="P6" s="441"/>
      <c r="Q6" s="441" t="s">
        <v>174</v>
      </c>
      <c r="R6" s="441"/>
      <c r="S6" s="441"/>
      <c r="T6" s="441" t="s">
        <v>182</v>
      </c>
      <c r="U6" s="441"/>
      <c r="V6" s="441"/>
      <c r="W6" s="441" t="s">
        <v>183</v>
      </c>
      <c r="X6" s="441"/>
      <c r="Y6" s="441"/>
      <c r="Z6" s="441" t="s">
        <v>184</v>
      </c>
      <c r="AA6" s="441"/>
      <c r="AB6" s="441"/>
      <c r="AC6" s="438" t="s">
        <v>180</v>
      </c>
      <c r="AD6" s="439"/>
      <c r="AE6" s="440"/>
      <c r="AF6" s="441" t="s">
        <v>175</v>
      </c>
      <c r="AG6" s="441"/>
      <c r="AH6" s="441"/>
    </row>
    <row r="7" spans="1:34" ht="18.75" customHeight="1">
      <c r="A7" s="537"/>
      <c r="B7" s="533"/>
      <c r="C7" s="533"/>
      <c r="D7" s="533"/>
      <c r="E7" s="69" t="s">
        <v>80</v>
      </c>
      <c r="F7" s="69" t="s">
        <v>24</v>
      </c>
      <c r="G7" s="119" t="s">
        <v>69</v>
      </c>
      <c r="H7" s="207" t="s">
        <v>80</v>
      </c>
      <c r="I7" s="120" t="s">
        <v>24</v>
      </c>
      <c r="J7" s="208" t="s">
        <v>69</v>
      </c>
      <c r="K7" s="209" t="s">
        <v>80</v>
      </c>
      <c r="L7" s="120" t="s">
        <v>24</v>
      </c>
      <c r="M7" s="120" t="s">
        <v>69</v>
      </c>
      <c r="N7" s="120" t="s">
        <v>80</v>
      </c>
      <c r="O7" s="120" t="s">
        <v>24</v>
      </c>
      <c r="P7" s="120" t="s">
        <v>69</v>
      </c>
      <c r="Q7" s="120" t="s">
        <v>80</v>
      </c>
      <c r="R7" s="120" t="s">
        <v>24</v>
      </c>
      <c r="S7" s="120" t="s">
        <v>69</v>
      </c>
      <c r="T7" s="120" t="s">
        <v>80</v>
      </c>
      <c r="U7" s="120" t="s">
        <v>24</v>
      </c>
      <c r="V7" s="120" t="s">
        <v>69</v>
      </c>
      <c r="W7" s="120" t="s">
        <v>80</v>
      </c>
      <c r="X7" s="120" t="s">
        <v>24</v>
      </c>
      <c r="Y7" s="120" t="s">
        <v>69</v>
      </c>
      <c r="Z7" s="120" t="s">
        <v>80</v>
      </c>
      <c r="AA7" s="120" t="s">
        <v>24</v>
      </c>
      <c r="AB7" s="120" t="s">
        <v>69</v>
      </c>
      <c r="AC7" s="120" t="s">
        <v>80</v>
      </c>
      <c r="AD7" s="120" t="s">
        <v>24</v>
      </c>
      <c r="AE7" s="120" t="s">
        <v>69</v>
      </c>
      <c r="AF7" s="120" t="s">
        <v>80</v>
      </c>
      <c r="AG7" s="120" t="s">
        <v>24</v>
      </c>
      <c r="AH7" s="120" t="s">
        <v>69</v>
      </c>
    </row>
    <row r="8" spans="1:34" ht="20.25" customHeight="1">
      <c r="A8" s="8">
        <v>1</v>
      </c>
      <c r="B8" s="487" t="s">
        <v>273</v>
      </c>
      <c r="C8" s="488"/>
      <c r="D8" s="489"/>
      <c r="E8" s="2">
        <f>(H8+K8+N8+Q8+T8+W8+Z8+AC8+AF8)</f>
        <v>0</v>
      </c>
      <c r="F8" s="2" t="e">
        <f>(E8*100)/G8</f>
        <v>#DIV/0!</v>
      </c>
      <c r="G8" s="3">
        <f>(J8+M8+P8+S8+V8+Y8+AB8+AE8+AH8)</f>
        <v>0</v>
      </c>
      <c r="H8" s="273"/>
      <c r="I8" s="185" t="e">
        <f>(H8*100)/J8</f>
        <v>#DIV/0!</v>
      </c>
      <c r="J8" s="274"/>
      <c r="K8" s="53"/>
      <c r="L8" s="2" t="e">
        <f>(K8*100)/M8</f>
        <v>#DIV/0!</v>
      </c>
      <c r="M8" s="2"/>
      <c r="N8" s="185"/>
      <c r="O8" s="185" t="e">
        <f>(N8*100)/P8</f>
        <v>#DIV/0!</v>
      </c>
      <c r="P8" s="185"/>
      <c r="Q8" s="2"/>
      <c r="R8" s="2" t="e">
        <f>(Q8*100)/S8</f>
        <v>#DIV/0!</v>
      </c>
      <c r="S8" s="2"/>
      <c r="T8" s="187"/>
      <c r="U8" s="185" t="e">
        <f>(T8*100)/V8</f>
        <v>#DIV/0!</v>
      </c>
      <c r="V8" s="185"/>
      <c r="W8" s="2"/>
      <c r="X8" s="2" t="e">
        <f>(W8*100)/Y8</f>
        <v>#DIV/0!</v>
      </c>
      <c r="Y8" s="2"/>
      <c r="Z8" s="185"/>
      <c r="AA8" s="185" t="e">
        <f>(Z8*100)/AB8</f>
        <v>#DIV/0!</v>
      </c>
      <c r="AB8" s="185"/>
      <c r="AC8" s="2"/>
      <c r="AD8" s="2" t="e">
        <f>(AC8*100)/AE8</f>
        <v>#DIV/0!</v>
      </c>
      <c r="AE8" s="2"/>
      <c r="AF8" s="185"/>
      <c r="AG8" s="185" t="e">
        <f>(AF8*100)/AH8</f>
        <v>#DIV/0!</v>
      </c>
      <c r="AH8" s="185"/>
    </row>
    <row r="9" spans="1:34" ht="24.75" customHeight="1">
      <c r="A9" s="8">
        <v>2</v>
      </c>
      <c r="B9" s="451" t="s">
        <v>213</v>
      </c>
      <c r="C9" s="451"/>
      <c r="D9" s="451"/>
      <c r="E9" s="2">
        <f aca="true" t="shared" si="0" ref="E9:E61">(H9+K9+N9+Q9+T9+W9+Z9+AC9+AF9)</f>
        <v>0</v>
      </c>
      <c r="F9" s="2" t="e">
        <f aca="true" t="shared" si="1" ref="F9:F59">(E9*100)/G9</f>
        <v>#DIV/0!</v>
      </c>
      <c r="G9" s="3">
        <f aca="true" t="shared" si="2" ref="G9:G61">(J9+M9+P9+S9+V9+Y9+AB9+AE9+AH9)</f>
        <v>0</v>
      </c>
      <c r="H9" s="273"/>
      <c r="I9" s="185" t="e">
        <f aca="true" t="shared" si="3" ref="I9:I60">(H9*100)/J9</f>
        <v>#DIV/0!</v>
      </c>
      <c r="J9" s="274"/>
      <c r="K9" s="53"/>
      <c r="L9" s="2" t="e">
        <f aca="true" t="shared" si="4" ref="L9:L60">(K9*100)/M9</f>
        <v>#DIV/0!</v>
      </c>
      <c r="M9" s="2"/>
      <c r="N9" s="185"/>
      <c r="O9" s="185" t="e">
        <f aca="true" t="shared" si="5" ref="O9:O60">(N9*100)/P9</f>
        <v>#DIV/0!</v>
      </c>
      <c r="P9" s="185"/>
      <c r="Q9" s="2"/>
      <c r="R9" s="2" t="e">
        <f aca="true" t="shared" si="6" ref="R9:R60">(Q9*100)/S9</f>
        <v>#DIV/0!</v>
      </c>
      <c r="S9" s="2"/>
      <c r="T9" s="187"/>
      <c r="U9" s="185" t="e">
        <f aca="true" t="shared" si="7" ref="U9:U60">(T9*100)/V9</f>
        <v>#DIV/0!</v>
      </c>
      <c r="V9" s="185"/>
      <c r="W9" s="2"/>
      <c r="X9" s="2" t="e">
        <f aca="true" t="shared" si="8" ref="X9:X60">(W9*100)/Y9</f>
        <v>#DIV/0!</v>
      </c>
      <c r="Y9" s="2"/>
      <c r="Z9" s="185"/>
      <c r="AA9" s="185" t="e">
        <f aca="true" t="shared" si="9" ref="AA9:AA60">(Z9*100)/AB9</f>
        <v>#DIV/0!</v>
      </c>
      <c r="AB9" s="185"/>
      <c r="AC9" s="2"/>
      <c r="AD9" s="2" t="e">
        <f aca="true" t="shared" si="10" ref="AD9:AD60">(AC9*100)/AE9</f>
        <v>#DIV/0!</v>
      </c>
      <c r="AE9" s="2"/>
      <c r="AF9" s="185"/>
      <c r="AG9" s="185" t="e">
        <f aca="true" t="shared" si="11" ref="AG9:AG60">(AF9*100)/AH9</f>
        <v>#DIV/0!</v>
      </c>
      <c r="AH9" s="185"/>
    </row>
    <row r="10" spans="1:34" ht="21" customHeight="1">
      <c r="A10" s="8">
        <v>3</v>
      </c>
      <c r="B10" s="451" t="s">
        <v>214</v>
      </c>
      <c r="C10" s="451"/>
      <c r="D10" s="451"/>
      <c r="E10" s="2">
        <f t="shared" si="0"/>
        <v>0</v>
      </c>
      <c r="F10" s="2" t="e">
        <f t="shared" si="1"/>
        <v>#DIV/0!</v>
      </c>
      <c r="G10" s="3">
        <f t="shared" si="2"/>
        <v>0</v>
      </c>
      <c r="H10" s="273"/>
      <c r="I10" s="185" t="e">
        <f t="shared" si="3"/>
        <v>#DIV/0!</v>
      </c>
      <c r="J10" s="274"/>
      <c r="K10" s="53"/>
      <c r="L10" s="2" t="e">
        <f t="shared" si="4"/>
        <v>#DIV/0!</v>
      </c>
      <c r="M10" s="2"/>
      <c r="N10" s="185"/>
      <c r="O10" s="185" t="e">
        <f t="shared" si="5"/>
        <v>#DIV/0!</v>
      </c>
      <c r="P10" s="185"/>
      <c r="Q10" s="2"/>
      <c r="R10" s="2" t="e">
        <f t="shared" si="6"/>
        <v>#DIV/0!</v>
      </c>
      <c r="S10" s="2"/>
      <c r="T10" s="187"/>
      <c r="U10" s="185" t="e">
        <f t="shared" si="7"/>
        <v>#DIV/0!</v>
      </c>
      <c r="V10" s="185"/>
      <c r="W10" s="2"/>
      <c r="X10" s="2" t="e">
        <f t="shared" si="8"/>
        <v>#DIV/0!</v>
      </c>
      <c r="Y10" s="2"/>
      <c r="Z10" s="185"/>
      <c r="AA10" s="185" t="e">
        <f t="shared" si="9"/>
        <v>#DIV/0!</v>
      </c>
      <c r="AB10" s="185"/>
      <c r="AC10" s="2"/>
      <c r="AD10" s="2" t="e">
        <f t="shared" si="10"/>
        <v>#DIV/0!</v>
      </c>
      <c r="AE10" s="2"/>
      <c r="AF10" s="185"/>
      <c r="AG10" s="185" t="e">
        <f t="shared" si="11"/>
        <v>#DIV/0!</v>
      </c>
      <c r="AH10" s="185"/>
    </row>
    <row r="11" spans="1:34" ht="22.5" customHeight="1">
      <c r="A11" s="8">
        <v>4</v>
      </c>
      <c r="B11" s="451" t="s">
        <v>26</v>
      </c>
      <c r="C11" s="451"/>
      <c r="D11" s="451"/>
      <c r="E11" s="2">
        <f t="shared" si="0"/>
        <v>0</v>
      </c>
      <c r="F11" s="2" t="e">
        <f t="shared" si="1"/>
        <v>#DIV/0!</v>
      </c>
      <c r="G11" s="3">
        <f t="shared" si="2"/>
        <v>0</v>
      </c>
      <c r="H11" s="273"/>
      <c r="I11" s="185" t="e">
        <f t="shared" si="3"/>
        <v>#DIV/0!</v>
      </c>
      <c r="J11" s="274"/>
      <c r="K11" s="53"/>
      <c r="L11" s="2" t="e">
        <f t="shared" si="4"/>
        <v>#DIV/0!</v>
      </c>
      <c r="M11" s="2"/>
      <c r="N11" s="185"/>
      <c r="O11" s="185" t="e">
        <f t="shared" si="5"/>
        <v>#DIV/0!</v>
      </c>
      <c r="P11" s="185"/>
      <c r="Q11" s="2"/>
      <c r="R11" s="2" t="e">
        <f t="shared" si="6"/>
        <v>#DIV/0!</v>
      </c>
      <c r="S11" s="2"/>
      <c r="T11" s="187"/>
      <c r="U11" s="185" t="e">
        <f t="shared" si="7"/>
        <v>#DIV/0!</v>
      </c>
      <c r="V11" s="185"/>
      <c r="W11" s="2"/>
      <c r="X11" s="2" t="e">
        <f t="shared" si="8"/>
        <v>#DIV/0!</v>
      </c>
      <c r="Y11" s="2"/>
      <c r="Z11" s="185"/>
      <c r="AA11" s="185" t="e">
        <f t="shared" si="9"/>
        <v>#DIV/0!</v>
      </c>
      <c r="AB11" s="185"/>
      <c r="AC11" s="2"/>
      <c r="AD11" s="2" t="e">
        <f t="shared" si="10"/>
        <v>#DIV/0!</v>
      </c>
      <c r="AE11" s="2"/>
      <c r="AF11" s="185"/>
      <c r="AG11" s="185" t="e">
        <f t="shared" si="11"/>
        <v>#DIV/0!</v>
      </c>
      <c r="AH11" s="185"/>
    </row>
    <row r="12" spans="1:34" ht="23.25" customHeight="1">
      <c r="A12" s="8">
        <v>4</v>
      </c>
      <c r="B12" s="451" t="s">
        <v>27</v>
      </c>
      <c r="C12" s="451"/>
      <c r="D12" s="451"/>
      <c r="E12" s="2">
        <f t="shared" si="0"/>
        <v>0</v>
      </c>
      <c r="F12" s="2" t="e">
        <f t="shared" si="1"/>
        <v>#DIV/0!</v>
      </c>
      <c r="G12" s="3">
        <f t="shared" si="2"/>
        <v>0</v>
      </c>
      <c r="H12" s="273"/>
      <c r="I12" s="185" t="e">
        <f t="shared" si="3"/>
        <v>#DIV/0!</v>
      </c>
      <c r="J12" s="274"/>
      <c r="K12" s="53"/>
      <c r="L12" s="2" t="e">
        <f t="shared" si="4"/>
        <v>#DIV/0!</v>
      </c>
      <c r="M12" s="2"/>
      <c r="N12" s="185"/>
      <c r="O12" s="185" t="e">
        <f t="shared" si="5"/>
        <v>#DIV/0!</v>
      </c>
      <c r="P12" s="185"/>
      <c r="Q12" s="2"/>
      <c r="R12" s="2" t="e">
        <f t="shared" si="6"/>
        <v>#DIV/0!</v>
      </c>
      <c r="S12" s="2"/>
      <c r="T12" s="187"/>
      <c r="U12" s="185" t="e">
        <f t="shared" si="7"/>
        <v>#DIV/0!</v>
      </c>
      <c r="V12" s="185"/>
      <c r="W12" s="2"/>
      <c r="X12" s="2" t="e">
        <f t="shared" si="8"/>
        <v>#DIV/0!</v>
      </c>
      <c r="Y12" s="2"/>
      <c r="Z12" s="185"/>
      <c r="AA12" s="185" t="e">
        <f t="shared" si="9"/>
        <v>#DIV/0!</v>
      </c>
      <c r="AB12" s="185"/>
      <c r="AC12" s="2"/>
      <c r="AD12" s="2" t="e">
        <f t="shared" si="10"/>
        <v>#DIV/0!</v>
      </c>
      <c r="AE12" s="2"/>
      <c r="AF12" s="185"/>
      <c r="AG12" s="185" t="e">
        <f t="shared" si="11"/>
        <v>#DIV/0!</v>
      </c>
      <c r="AH12" s="185"/>
    </row>
    <row r="13" spans="1:34" ht="24.75" customHeight="1">
      <c r="A13" s="8">
        <v>4</v>
      </c>
      <c r="B13" s="451" t="s">
        <v>28</v>
      </c>
      <c r="C13" s="451"/>
      <c r="D13" s="451"/>
      <c r="E13" s="2">
        <f t="shared" si="0"/>
        <v>0</v>
      </c>
      <c r="F13" s="2" t="e">
        <f t="shared" si="1"/>
        <v>#DIV/0!</v>
      </c>
      <c r="G13" s="3">
        <f t="shared" si="2"/>
        <v>0</v>
      </c>
      <c r="H13" s="273"/>
      <c r="I13" s="185" t="e">
        <f t="shared" si="3"/>
        <v>#DIV/0!</v>
      </c>
      <c r="J13" s="274"/>
      <c r="K13" s="53"/>
      <c r="L13" s="2" t="e">
        <f t="shared" si="4"/>
        <v>#DIV/0!</v>
      </c>
      <c r="M13" s="2"/>
      <c r="N13" s="185"/>
      <c r="O13" s="185" t="e">
        <f t="shared" si="5"/>
        <v>#DIV/0!</v>
      </c>
      <c r="P13" s="185"/>
      <c r="Q13" s="2"/>
      <c r="R13" s="2" t="e">
        <f t="shared" si="6"/>
        <v>#DIV/0!</v>
      </c>
      <c r="S13" s="2"/>
      <c r="T13" s="187"/>
      <c r="U13" s="185" t="e">
        <f t="shared" si="7"/>
        <v>#DIV/0!</v>
      </c>
      <c r="V13" s="185"/>
      <c r="W13" s="2"/>
      <c r="X13" s="2" t="e">
        <f t="shared" si="8"/>
        <v>#DIV/0!</v>
      </c>
      <c r="Y13" s="2"/>
      <c r="Z13" s="185"/>
      <c r="AA13" s="185" t="e">
        <f t="shared" si="9"/>
        <v>#DIV/0!</v>
      </c>
      <c r="AB13" s="185"/>
      <c r="AC13" s="2"/>
      <c r="AD13" s="2" t="e">
        <f t="shared" si="10"/>
        <v>#DIV/0!</v>
      </c>
      <c r="AE13" s="2"/>
      <c r="AF13" s="185"/>
      <c r="AG13" s="185" t="e">
        <f t="shared" si="11"/>
        <v>#DIV/0!</v>
      </c>
      <c r="AH13" s="185"/>
    </row>
    <row r="14" spans="1:34" ht="23.25" customHeight="1">
      <c r="A14" s="8">
        <v>5</v>
      </c>
      <c r="B14" s="451" t="s">
        <v>274</v>
      </c>
      <c r="C14" s="451"/>
      <c r="D14" s="451"/>
      <c r="E14" s="2">
        <f t="shared" si="0"/>
        <v>0</v>
      </c>
      <c r="F14" s="2" t="e">
        <f t="shared" si="1"/>
        <v>#DIV/0!</v>
      </c>
      <c r="G14" s="3">
        <f t="shared" si="2"/>
        <v>0</v>
      </c>
      <c r="H14" s="273"/>
      <c r="I14" s="185" t="e">
        <f t="shared" si="3"/>
        <v>#DIV/0!</v>
      </c>
      <c r="J14" s="274"/>
      <c r="K14" s="53"/>
      <c r="L14" s="2" t="e">
        <f t="shared" si="4"/>
        <v>#DIV/0!</v>
      </c>
      <c r="M14" s="2"/>
      <c r="N14" s="185"/>
      <c r="O14" s="185" t="e">
        <f t="shared" si="5"/>
        <v>#DIV/0!</v>
      </c>
      <c r="P14" s="185"/>
      <c r="Q14" s="2"/>
      <c r="R14" s="2" t="e">
        <f t="shared" si="6"/>
        <v>#DIV/0!</v>
      </c>
      <c r="S14" s="2"/>
      <c r="T14" s="187"/>
      <c r="U14" s="185" t="e">
        <f t="shared" si="7"/>
        <v>#DIV/0!</v>
      </c>
      <c r="V14" s="185"/>
      <c r="W14" s="2"/>
      <c r="X14" s="2" t="e">
        <f t="shared" si="8"/>
        <v>#DIV/0!</v>
      </c>
      <c r="Y14" s="2"/>
      <c r="Z14" s="185"/>
      <c r="AA14" s="185" t="e">
        <f t="shared" si="9"/>
        <v>#DIV/0!</v>
      </c>
      <c r="AB14" s="275"/>
      <c r="AC14" s="2"/>
      <c r="AD14" s="2" t="e">
        <f t="shared" si="10"/>
        <v>#DIV/0!</v>
      </c>
      <c r="AE14" s="2"/>
      <c r="AF14" s="185"/>
      <c r="AG14" s="185" t="e">
        <f t="shared" si="11"/>
        <v>#DIV/0!</v>
      </c>
      <c r="AH14" s="185"/>
    </row>
    <row r="15" spans="1:34" ht="18" customHeight="1">
      <c r="A15" s="8">
        <v>6</v>
      </c>
      <c r="B15" s="487" t="s">
        <v>191</v>
      </c>
      <c r="C15" s="488"/>
      <c r="D15" s="489"/>
      <c r="E15" s="2">
        <f t="shared" si="0"/>
        <v>0</v>
      </c>
      <c r="F15" s="2" t="e">
        <f t="shared" si="1"/>
        <v>#DIV/0!</v>
      </c>
      <c r="G15" s="3">
        <f t="shared" si="2"/>
        <v>0</v>
      </c>
      <c r="H15" s="273"/>
      <c r="I15" s="185" t="e">
        <f t="shared" si="3"/>
        <v>#DIV/0!</v>
      </c>
      <c r="J15" s="274"/>
      <c r="K15" s="53"/>
      <c r="L15" s="2" t="e">
        <f t="shared" si="4"/>
        <v>#DIV/0!</v>
      </c>
      <c r="M15" s="2"/>
      <c r="N15" s="185"/>
      <c r="O15" s="185" t="e">
        <f t="shared" si="5"/>
        <v>#DIV/0!</v>
      </c>
      <c r="P15" s="185"/>
      <c r="Q15" s="2"/>
      <c r="R15" s="2" t="e">
        <f t="shared" si="6"/>
        <v>#DIV/0!</v>
      </c>
      <c r="S15" s="2"/>
      <c r="T15" s="187"/>
      <c r="U15" s="185" t="e">
        <f t="shared" si="7"/>
        <v>#DIV/0!</v>
      </c>
      <c r="V15" s="185"/>
      <c r="W15" s="2"/>
      <c r="X15" s="2" t="e">
        <f t="shared" si="8"/>
        <v>#DIV/0!</v>
      </c>
      <c r="Y15" s="2"/>
      <c r="Z15" s="185"/>
      <c r="AA15" s="185" t="e">
        <f t="shared" si="9"/>
        <v>#DIV/0!</v>
      </c>
      <c r="AB15" s="185"/>
      <c r="AC15" s="2"/>
      <c r="AD15" s="2" t="e">
        <f t="shared" si="10"/>
        <v>#DIV/0!</v>
      </c>
      <c r="AE15" s="2"/>
      <c r="AF15" s="185"/>
      <c r="AG15" s="185" t="e">
        <f t="shared" si="11"/>
        <v>#DIV/0!</v>
      </c>
      <c r="AH15" s="185"/>
    </row>
    <row r="16" spans="1:34" ht="18.75" customHeight="1">
      <c r="A16" s="535" t="s">
        <v>50</v>
      </c>
      <c r="B16" s="465"/>
      <c r="C16" s="465"/>
      <c r="D16" s="465"/>
      <c r="E16" s="71"/>
      <c r="F16" s="71"/>
      <c r="G16" s="199"/>
      <c r="H16" s="221"/>
      <c r="I16" s="71"/>
      <c r="J16" s="260"/>
      <c r="K16" s="222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ht="21.75" customHeight="1">
      <c r="A17" s="539" t="s">
        <v>30</v>
      </c>
      <c r="B17" s="491"/>
      <c r="C17" s="491"/>
      <c r="D17" s="492"/>
      <c r="E17" s="71"/>
      <c r="F17" s="71"/>
      <c r="G17" s="199"/>
      <c r="H17" s="221"/>
      <c r="I17" s="71"/>
      <c r="J17" s="260"/>
      <c r="K17" s="222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ht="24.75" customHeight="1">
      <c r="A18" s="8">
        <v>7</v>
      </c>
      <c r="B18" s="451" t="s">
        <v>136</v>
      </c>
      <c r="C18" s="451"/>
      <c r="D18" s="451"/>
      <c r="E18" s="2">
        <f t="shared" si="0"/>
        <v>0</v>
      </c>
      <c r="F18" s="2" t="e">
        <f t="shared" si="1"/>
        <v>#DIV/0!</v>
      </c>
      <c r="G18" s="3">
        <f t="shared" si="2"/>
        <v>0</v>
      </c>
      <c r="H18" s="273"/>
      <c r="I18" s="185" t="e">
        <f t="shared" si="3"/>
        <v>#DIV/0!</v>
      </c>
      <c r="J18" s="274"/>
      <c r="K18" s="53"/>
      <c r="L18" s="2" t="e">
        <f t="shared" si="4"/>
        <v>#DIV/0!</v>
      </c>
      <c r="M18" s="2"/>
      <c r="N18" s="185"/>
      <c r="O18" s="185" t="e">
        <f t="shared" si="5"/>
        <v>#DIV/0!</v>
      </c>
      <c r="P18" s="185"/>
      <c r="Q18" s="2"/>
      <c r="R18" s="2" t="e">
        <f t="shared" si="6"/>
        <v>#DIV/0!</v>
      </c>
      <c r="S18" s="2"/>
      <c r="T18" s="187"/>
      <c r="U18" s="185" t="e">
        <f t="shared" si="7"/>
        <v>#DIV/0!</v>
      </c>
      <c r="V18" s="185"/>
      <c r="W18" s="2"/>
      <c r="X18" s="2" t="e">
        <f t="shared" si="8"/>
        <v>#DIV/0!</v>
      </c>
      <c r="Y18" s="2"/>
      <c r="Z18" s="185"/>
      <c r="AA18" s="185" t="e">
        <f t="shared" si="9"/>
        <v>#DIV/0!</v>
      </c>
      <c r="AB18" s="185"/>
      <c r="AC18" s="2"/>
      <c r="AD18" s="2" t="e">
        <f t="shared" si="10"/>
        <v>#DIV/0!</v>
      </c>
      <c r="AE18" s="2"/>
      <c r="AF18" s="185"/>
      <c r="AG18" s="185" t="e">
        <f t="shared" si="11"/>
        <v>#DIV/0!</v>
      </c>
      <c r="AH18" s="185"/>
    </row>
    <row r="19" spans="1:34" ht="27" customHeight="1">
      <c r="A19" s="8">
        <v>8</v>
      </c>
      <c r="B19" s="444" t="s">
        <v>137</v>
      </c>
      <c r="C19" s="445"/>
      <c r="D19" s="446"/>
      <c r="E19" s="2">
        <f t="shared" si="0"/>
        <v>0</v>
      </c>
      <c r="F19" s="2" t="e">
        <f t="shared" si="1"/>
        <v>#DIV/0!</v>
      </c>
      <c r="G19" s="3">
        <f t="shared" si="2"/>
        <v>0</v>
      </c>
      <c r="H19" s="273"/>
      <c r="I19" s="185" t="e">
        <f t="shared" si="3"/>
        <v>#DIV/0!</v>
      </c>
      <c r="J19" s="274"/>
      <c r="K19" s="53"/>
      <c r="L19" s="2" t="e">
        <f t="shared" si="4"/>
        <v>#DIV/0!</v>
      </c>
      <c r="M19" s="2"/>
      <c r="N19" s="185"/>
      <c r="O19" s="185" t="e">
        <f t="shared" si="5"/>
        <v>#DIV/0!</v>
      </c>
      <c r="P19" s="185"/>
      <c r="Q19" s="2"/>
      <c r="R19" s="2" t="e">
        <f t="shared" si="6"/>
        <v>#DIV/0!</v>
      </c>
      <c r="S19" s="2"/>
      <c r="T19" s="187"/>
      <c r="U19" s="185" t="e">
        <f t="shared" si="7"/>
        <v>#DIV/0!</v>
      </c>
      <c r="V19" s="185"/>
      <c r="W19" s="2"/>
      <c r="X19" s="2" t="e">
        <f t="shared" si="8"/>
        <v>#DIV/0!</v>
      </c>
      <c r="Y19" s="2"/>
      <c r="Z19" s="185"/>
      <c r="AA19" s="185" t="e">
        <f t="shared" si="9"/>
        <v>#DIV/0!</v>
      </c>
      <c r="AB19" s="185"/>
      <c r="AC19" s="2"/>
      <c r="AD19" s="2" t="e">
        <f t="shared" si="10"/>
        <v>#DIV/0!</v>
      </c>
      <c r="AE19" s="2"/>
      <c r="AF19" s="185"/>
      <c r="AG19" s="185" t="e">
        <f t="shared" si="11"/>
        <v>#DIV/0!</v>
      </c>
      <c r="AH19" s="185"/>
    </row>
    <row r="20" spans="1:34" ht="22.5" customHeight="1">
      <c r="A20" s="535" t="s">
        <v>31</v>
      </c>
      <c r="B20" s="465"/>
      <c r="C20" s="465"/>
      <c r="D20" s="465"/>
      <c r="E20" s="71"/>
      <c r="F20" s="71"/>
      <c r="G20" s="199"/>
      <c r="H20" s="221"/>
      <c r="I20" s="71"/>
      <c r="J20" s="260"/>
      <c r="K20" s="222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4" ht="26.25" customHeight="1">
      <c r="A21" s="20">
        <v>9</v>
      </c>
      <c r="B21" s="444" t="s">
        <v>269</v>
      </c>
      <c r="C21" s="445"/>
      <c r="D21" s="446"/>
      <c r="E21" s="2">
        <f t="shared" si="0"/>
        <v>0</v>
      </c>
      <c r="F21" s="2" t="e">
        <f t="shared" si="1"/>
        <v>#DIV/0!</v>
      </c>
      <c r="G21" s="3">
        <f t="shared" si="2"/>
        <v>0</v>
      </c>
      <c r="H21" s="273"/>
      <c r="I21" s="185" t="e">
        <f t="shared" si="3"/>
        <v>#DIV/0!</v>
      </c>
      <c r="J21" s="274"/>
      <c r="K21" s="276"/>
      <c r="L21" s="2" t="e">
        <f t="shared" si="4"/>
        <v>#DIV/0!</v>
      </c>
      <c r="M21" s="32"/>
      <c r="N21" s="185"/>
      <c r="O21" s="185" t="e">
        <f t="shared" si="5"/>
        <v>#DIV/0!</v>
      </c>
      <c r="P21" s="185"/>
      <c r="Q21" s="2"/>
      <c r="R21" s="2" t="e">
        <f t="shared" si="6"/>
        <v>#DIV/0!</v>
      </c>
      <c r="S21" s="2"/>
      <c r="T21" s="187"/>
      <c r="U21" s="185" t="e">
        <f t="shared" si="7"/>
        <v>#DIV/0!</v>
      </c>
      <c r="V21" s="185"/>
      <c r="W21" s="2"/>
      <c r="X21" s="2" t="e">
        <f t="shared" si="8"/>
        <v>#DIV/0!</v>
      </c>
      <c r="Y21" s="2"/>
      <c r="Z21" s="185"/>
      <c r="AA21" s="185" t="e">
        <f t="shared" si="9"/>
        <v>#DIV/0!</v>
      </c>
      <c r="AB21" s="275"/>
      <c r="AC21" s="2"/>
      <c r="AD21" s="2" t="e">
        <f t="shared" si="10"/>
        <v>#DIV/0!</v>
      </c>
      <c r="AE21" s="2"/>
      <c r="AF21" s="185"/>
      <c r="AG21" s="185" t="e">
        <f t="shared" si="11"/>
        <v>#DIV/0!</v>
      </c>
      <c r="AH21" s="185"/>
    </row>
    <row r="22" spans="1:35" ht="27.75" customHeight="1">
      <c r="A22" s="20">
        <v>10</v>
      </c>
      <c r="B22" s="534" t="s">
        <v>60</v>
      </c>
      <c r="C22" s="534"/>
      <c r="D22" s="534"/>
      <c r="E22" s="108">
        <f t="shared" si="0"/>
        <v>0</v>
      </c>
      <c r="F22" s="108" t="e">
        <f t="shared" si="1"/>
        <v>#DIV/0!</v>
      </c>
      <c r="G22" s="284">
        <f t="shared" si="2"/>
        <v>0</v>
      </c>
      <c r="H22" s="285"/>
      <c r="I22" s="175" t="e">
        <f t="shared" si="3"/>
        <v>#DIV/0!</v>
      </c>
      <c r="J22" s="286"/>
      <c r="K22" s="287"/>
      <c r="L22" s="108" t="e">
        <f t="shared" si="4"/>
        <v>#DIV/0!</v>
      </c>
      <c r="M22" s="108"/>
      <c r="N22" s="175"/>
      <c r="O22" s="175" t="e">
        <f t="shared" si="5"/>
        <v>#DIV/0!</v>
      </c>
      <c r="P22" s="175"/>
      <c r="Q22" s="108"/>
      <c r="R22" s="108" t="e">
        <f t="shared" si="6"/>
        <v>#DIV/0!</v>
      </c>
      <c r="S22" s="108"/>
      <c r="T22" s="197"/>
      <c r="U22" s="175" t="e">
        <f t="shared" si="7"/>
        <v>#DIV/0!</v>
      </c>
      <c r="V22" s="175"/>
      <c r="W22" s="108"/>
      <c r="X22" s="108" t="e">
        <f t="shared" si="8"/>
        <v>#DIV/0!</v>
      </c>
      <c r="Y22" s="108"/>
      <c r="Z22" s="175"/>
      <c r="AA22" s="175" t="e">
        <f t="shared" si="9"/>
        <v>#DIV/0!</v>
      </c>
      <c r="AB22" s="288"/>
      <c r="AC22" s="108"/>
      <c r="AD22" s="108" t="e">
        <f t="shared" si="10"/>
        <v>#DIV/0!</v>
      </c>
      <c r="AE22" s="108"/>
      <c r="AF22" s="175"/>
      <c r="AG22" s="175" t="e">
        <f t="shared" si="11"/>
        <v>#DIV/0!</v>
      </c>
      <c r="AH22" s="175"/>
      <c r="AI22" s="112"/>
    </row>
    <row r="23" spans="1:34" ht="24" customHeight="1">
      <c r="A23" s="20">
        <v>11</v>
      </c>
      <c r="B23" s="451" t="s">
        <v>270</v>
      </c>
      <c r="C23" s="451"/>
      <c r="D23" s="451"/>
      <c r="E23" s="2">
        <f t="shared" si="0"/>
        <v>0</v>
      </c>
      <c r="F23" s="2" t="e">
        <f t="shared" si="1"/>
        <v>#DIV/0!</v>
      </c>
      <c r="G23" s="3">
        <f t="shared" si="2"/>
        <v>0</v>
      </c>
      <c r="H23" s="273"/>
      <c r="I23" s="185" t="e">
        <f t="shared" si="3"/>
        <v>#DIV/0!</v>
      </c>
      <c r="J23" s="274"/>
      <c r="K23" s="276"/>
      <c r="L23" s="2" t="e">
        <f t="shared" si="4"/>
        <v>#DIV/0!</v>
      </c>
      <c r="M23" s="32"/>
      <c r="N23" s="185"/>
      <c r="O23" s="185" t="e">
        <f t="shared" si="5"/>
        <v>#DIV/0!</v>
      </c>
      <c r="P23" s="185"/>
      <c r="Q23" s="2"/>
      <c r="R23" s="2" t="e">
        <f t="shared" si="6"/>
        <v>#DIV/0!</v>
      </c>
      <c r="S23" s="2"/>
      <c r="T23" s="187"/>
      <c r="U23" s="185" t="e">
        <f t="shared" si="7"/>
        <v>#DIV/0!</v>
      </c>
      <c r="V23" s="185"/>
      <c r="W23" s="2"/>
      <c r="X23" s="2" t="e">
        <f t="shared" si="8"/>
        <v>#DIV/0!</v>
      </c>
      <c r="Y23" s="2"/>
      <c r="Z23" s="185"/>
      <c r="AA23" s="185" t="e">
        <f t="shared" si="9"/>
        <v>#DIV/0!</v>
      </c>
      <c r="AB23" s="275"/>
      <c r="AC23" s="2"/>
      <c r="AD23" s="2" t="e">
        <f t="shared" si="10"/>
        <v>#DIV/0!</v>
      </c>
      <c r="AE23" s="2"/>
      <c r="AF23" s="185"/>
      <c r="AG23" s="185" t="e">
        <f t="shared" si="11"/>
        <v>#DIV/0!</v>
      </c>
      <c r="AH23" s="185"/>
    </row>
    <row r="24" spans="1:34" ht="24.75" customHeight="1">
      <c r="A24" s="20">
        <v>12</v>
      </c>
      <c r="B24" s="444" t="s">
        <v>271</v>
      </c>
      <c r="C24" s="445"/>
      <c r="D24" s="446"/>
      <c r="E24" s="2">
        <f t="shared" si="0"/>
        <v>0</v>
      </c>
      <c r="F24" s="2" t="e">
        <f t="shared" si="1"/>
        <v>#DIV/0!</v>
      </c>
      <c r="G24" s="3">
        <f t="shared" si="2"/>
        <v>0</v>
      </c>
      <c r="H24" s="273"/>
      <c r="I24" s="185" t="e">
        <f t="shared" si="3"/>
        <v>#DIV/0!</v>
      </c>
      <c r="J24" s="274"/>
      <c r="K24" s="276"/>
      <c r="L24" s="2" t="e">
        <f t="shared" si="4"/>
        <v>#DIV/0!</v>
      </c>
      <c r="M24" s="32"/>
      <c r="N24" s="185"/>
      <c r="O24" s="185" t="e">
        <f t="shared" si="5"/>
        <v>#DIV/0!</v>
      </c>
      <c r="P24" s="185"/>
      <c r="Q24" s="2"/>
      <c r="R24" s="2" t="e">
        <f t="shared" si="6"/>
        <v>#DIV/0!</v>
      </c>
      <c r="S24" s="2"/>
      <c r="T24" s="187"/>
      <c r="U24" s="185" t="e">
        <f t="shared" si="7"/>
        <v>#DIV/0!</v>
      </c>
      <c r="V24" s="185"/>
      <c r="W24" s="2"/>
      <c r="X24" s="2" t="e">
        <f t="shared" si="8"/>
        <v>#DIV/0!</v>
      </c>
      <c r="Y24" s="2"/>
      <c r="Z24" s="185"/>
      <c r="AA24" s="185" t="e">
        <f t="shared" si="9"/>
        <v>#DIV/0!</v>
      </c>
      <c r="AB24" s="275"/>
      <c r="AC24" s="2"/>
      <c r="AD24" s="2" t="e">
        <f t="shared" si="10"/>
        <v>#DIV/0!</v>
      </c>
      <c r="AE24" s="2"/>
      <c r="AF24" s="185"/>
      <c r="AG24" s="185" t="e">
        <f t="shared" si="11"/>
        <v>#DIV/0!</v>
      </c>
      <c r="AH24" s="185"/>
    </row>
    <row r="25" spans="1:34" ht="29.25" customHeight="1">
      <c r="A25" s="20">
        <v>13</v>
      </c>
      <c r="B25" s="444" t="s">
        <v>275</v>
      </c>
      <c r="C25" s="445"/>
      <c r="D25" s="446"/>
      <c r="E25" s="2">
        <f t="shared" si="0"/>
        <v>0</v>
      </c>
      <c r="F25" s="2" t="e">
        <f t="shared" si="1"/>
        <v>#DIV/0!</v>
      </c>
      <c r="G25" s="3">
        <f t="shared" si="2"/>
        <v>0</v>
      </c>
      <c r="H25" s="273"/>
      <c r="I25" s="185" t="e">
        <f t="shared" si="3"/>
        <v>#DIV/0!</v>
      </c>
      <c r="J25" s="274"/>
      <c r="K25" s="276"/>
      <c r="L25" s="2" t="e">
        <f t="shared" si="4"/>
        <v>#DIV/0!</v>
      </c>
      <c r="M25" s="32"/>
      <c r="N25" s="185"/>
      <c r="O25" s="185" t="e">
        <f t="shared" si="5"/>
        <v>#DIV/0!</v>
      </c>
      <c r="P25" s="185"/>
      <c r="Q25" s="2"/>
      <c r="R25" s="2" t="e">
        <f t="shared" si="6"/>
        <v>#DIV/0!</v>
      </c>
      <c r="S25" s="2"/>
      <c r="T25" s="187"/>
      <c r="U25" s="185" t="e">
        <f t="shared" si="7"/>
        <v>#DIV/0!</v>
      </c>
      <c r="V25" s="185"/>
      <c r="W25" s="2"/>
      <c r="X25" s="2" t="e">
        <f t="shared" si="8"/>
        <v>#DIV/0!</v>
      </c>
      <c r="Y25" s="2"/>
      <c r="Z25" s="185"/>
      <c r="AA25" s="185" t="e">
        <f t="shared" si="9"/>
        <v>#DIV/0!</v>
      </c>
      <c r="AB25" s="275"/>
      <c r="AC25" s="2"/>
      <c r="AD25" s="2" t="e">
        <f t="shared" si="10"/>
        <v>#DIV/0!</v>
      </c>
      <c r="AE25" s="2"/>
      <c r="AF25" s="185"/>
      <c r="AG25" s="185" t="e">
        <f t="shared" si="11"/>
        <v>#DIV/0!</v>
      </c>
      <c r="AH25" s="185"/>
    </row>
    <row r="26" spans="1:34" ht="23.25" customHeight="1">
      <c r="A26" s="20">
        <v>14</v>
      </c>
      <c r="B26" s="534" t="s">
        <v>32</v>
      </c>
      <c r="C26" s="534"/>
      <c r="D26" s="534"/>
      <c r="E26" s="108">
        <f t="shared" si="0"/>
        <v>0</v>
      </c>
      <c r="F26" s="108" t="e">
        <f t="shared" si="1"/>
        <v>#DIV/0!</v>
      </c>
      <c r="G26" s="284">
        <f t="shared" si="2"/>
        <v>0</v>
      </c>
      <c r="H26" s="285"/>
      <c r="I26" s="175" t="e">
        <f t="shared" si="3"/>
        <v>#DIV/0!</v>
      </c>
      <c r="J26" s="286"/>
      <c r="K26" s="287"/>
      <c r="L26" s="108" t="e">
        <f t="shared" si="4"/>
        <v>#DIV/0!</v>
      </c>
      <c r="M26" s="108"/>
      <c r="N26" s="175"/>
      <c r="O26" s="175" t="e">
        <f t="shared" si="5"/>
        <v>#DIV/0!</v>
      </c>
      <c r="P26" s="175"/>
      <c r="Q26" s="108"/>
      <c r="R26" s="108" t="e">
        <f t="shared" si="6"/>
        <v>#DIV/0!</v>
      </c>
      <c r="S26" s="108"/>
      <c r="T26" s="197"/>
      <c r="U26" s="175" t="e">
        <f t="shared" si="7"/>
        <v>#DIV/0!</v>
      </c>
      <c r="V26" s="175"/>
      <c r="W26" s="108"/>
      <c r="X26" s="108" t="e">
        <f t="shared" si="8"/>
        <v>#DIV/0!</v>
      </c>
      <c r="Y26" s="108"/>
      <c r="Z26" s="175"/>
      <c r="AA26" s="175" t="e">
        <f t="shared" si="9"/>
        <v>#DIV/0!</v>
      </c>
      <c r="AB26" s="288"/>
      <c r="AC26" s="108"/>
      <c r="AD26" s="108" t="e">
        <f t="shared" si="10"/>
        <v>#DIV/0!</v>
      </c>
      <c r="AE26" s="108"/>
      <c r="AF26" s="175"/>
      <c r="AG26" s="175" t="e">
        <f t="shared" si="11"/>
        <v>#DIV/0!</v>
      </c>
      <c r="AH26" s="175"/>
    </row>
    <row r="27" spans="1:34" ht="27" customHeight="1">
      <c r="A27" s="20">
        <v>15</v>
      </c>
      <c r="B27" s="444" t="s">
        <v>138</v>
      </c>
      <c r="C27" s="445"/>
      <c r="D27" s="446"/>
      <c r="E27" s="2">
        <f t="shared" si="0"/>
        <v>0</v>
      </c>
      <c r="F27" s="2" t="e">
        <f>(E27*100)/G27</f>
        <v>#DIV/0!</v>
      </c>
      <c r="G27" s="3">
        <f t="shared" si="2"/>
        <v>0</v>
      </c>
      <c r="H27" s="273"/>
      <c r="I27" s="185" t="e">
        <f t="shared" si="3"/>
        <v>#DIV/0!</v>
      </c>
      <c r="J27" s="274"/>
      <c r="K27" s="276"/>
      <c r="L27" s="2" t="e">
        <f t="shared" si="4"/>
        <v>#DIV/0!</v>
      </c>
      <c r="M27" s="32"/>
      <c r="N27" s="185"/>
      <c r="O27" s="185" t="e">
        <f t="shared" si="5"/>
        <v>#DIV/0!</v>
      </c>
      <c r="P27" s="185"/>
      <c r="Q27" s="2"/>
      <c r="R27" s="2" t="e">
        <f t="shared" si="6"/>
        <v>#DIV/0!</v>
      </c>
      <c r="S27" s="2"/>
      <c r="T27" s="187"/>
      <c r="U27" s="185" t="e">
        <f t="shared" si="7"/>
        <v>#DIV/0!</v>
      </c>
      <c r="V27" s="185"/>
      <c r="W27" s="2"/>
      <c r="X27" s="2" t="e">
        <f t="shared" si="8"/>
        <v>#DIV/0!</v>
      </c>
      <c r="Y27" s="2"/>
      <c r="Z27" s="185"/>
      <c r="AA27" s="185" t="e">
        <f t="shared" si="9"/>
        <v>#DIV/0!</v>
      </c>
      <c r="AB27" s="275"/>
      <c r="AC27" s="2"/>
      <c r="AD27" s="2" t="e">
        <f t="shared" si="10"/>
        <v>#DIV/0!</v>
      </c>
      <c r="AE27" s="2"/>
      <c r="AF27" s="185"/>
      <c r="AG27" s="185" t="e">
        <f t="shared" si="11"/>
        <v>#DIV/0!</v>
      </c>
      <c r="AH27" s="185"/>
    </row>
    <row r="28" spans="1:34" ht="25.5" customHeight="1">
      <c r="A28" s="20">
        <v>16</v>
      </c>
      <c r="B28" s="444" t="s">
        <v>276</v>
      </c>
      <c r="C28" s="445"/>
      <c r="D28" s="446"/>
      <c r="E28" s="2">
        <f t="shared" si="0"/>
        <v>0</v>
      </c>
      <c r="F28" s="2" t="e">
        <f t="shared" si="1"/>
        <v>#DIV/0!</v>
      </c>
      <c r="G28" s="3">
        <f t="shared" si="2"/>
        <v>0</v>
      </c>
      <c r="H28" s="273"/>
      <c r="I28" s="185" t="e">
        <f t="shared" si="3"/>
        <v>#DIV/0!</v>
      </c>
      <c r="J28" s="274"/>
      <c r="K28" s="276"/>
      <c r="L28" s="2" t="e">
        <f t="shared" si="4"/>
        <v>#DIV/0!</v>
      </c>
      <c r="M28" s="32"/>
      <c r="N28" s="185"/>
      <c r="O28" s="185" t="e">
        <f t="shared" si="5"/>
        <v>#DIV/0!</v>
      </c>
      <c r="P28" s="185"/>
      <c r="Q28" s="2"/>
      <c r="R28" s="2" t="e">
        <f t="shared" si="6"/>
        <v>#DIV/0!</v>
      </c>
      <c r="S28" s="2"/>
      <c r="T28" s="187"/>
      <c r="U28" s="185" t="e">
        <f t="shared" si="7"/>
        <v>#DIV/0!</v>
      </c>
      <c r="V28" s="185"/>
      <c r="W28" s="2"/>
      <c r="X28" s="2" t="e">
        <f t="shared" si="8"/>
        <v>#DIV/0!</v>
      </c>
      <c r="Y28" s="2"/>
      <c r="Z28" s="185"/>
      <c r="AA28" s="185" t="e">
        <f t="shared" si="9"/>
        <v>#DIV/0!</v>
      </c>
      <c r="AB28" s="275"/>
      <c r="AC28" s="2"/>
      <c r="AD28" s="2" t="e">
        <f t="shared" si="10"/>
        <v>#DIV/0!</v>
      </c>
      <c r="AE28" s="2"/>
      <c r="AF28" s="185"/>
      <c r="AG28" s="185" t="e">
        <f t="shared" si="11"/>
        <v>#DIV/0!</v>
      </c>
      <c r="AH28" s="185"/>
    </row>
    <row r="29" spans="1:34" ht="22.5" customHeight="1">
      <c r="A29" s="20">
        <v>17</v>
      </c>
      <c r="B29" s="487" t="s">
        <v>139</v>
      </c>
      <c r="C29" s="488"/>
      <c r="D29" s="489"/>
      <c r="E29" s="2">
        <f t="shared" si="0"/>
        <v>0</v>
      </c>
      <c r="F29" s="2" t="e">
        <f t="shared" si="1"/>
        <v>#DIV/0!</v>
      </c>
      <c r="G29" s="3">
        <f t="shared" si="2"/>
        <v>0</v>
      </c>
      <c r="H29" s="273"/>
      <c r="I29" s="185" t="e">
        <f t="shared" si="3"/>
        <v>#DIV/0!</v>
      </c>
      <c r="J29" s="274"/>
      <c r="K29" s="276"/>
      <c r="L29" s="2" t="e">
        <f t="shared" si="4"/>
        <v>#DIV/0!</v>
      </c>
      <c r="M29" s="32"/>
      <c r="N29" s="185"/>
      <c r="O29" s="185" t="e">
        <f t="shared" si="5"/>
        <v>#DIV/0!</v>
      </c>
      <c r="P29" s="185"/>
      <c r="Q29" s="2"/>
      <c r="R29" s="2" t="e">
        <f t="shared" si="6"/>
        <v>#DIV/0!</v>
      </c>
      <c r="S29" s="2"/>
      <c r="T29" s="187"/>
      <c r="U29" s="185" t="e">
        <f t="shared" si="7"/>
        <v>#DIV/0!</v>
      </c>
      <c r="V29" s="185"/>
      <c r="W29" s="2"/>
      <c r="X29" s="2" t="e">
        <f t="shared" si="8"/>
        <v>#DIV/0!</v>
      </c>
      <c r="Y29" s="2"/>
      <c r="Z29" s="185"/>
      <c r="AA29" s="185" t="e">
        <f t="shared" si="9"/>
        <v>#DIV/0!</v>
      </c>
      <c r="AB29" s="275"/>
      <c r="AC29" s="2"/>
      <c r="AD29" s="2" t="e">
        <f t="shared" si="10"/>
        <v>#DIV/0!</v>
      </c>
      <c r="AE29" s="2"/>
      <c r="AF29" s="185"/>
      <c r="AG29" s="185" t="e">
        <f t="shared" si="11"/>
        <v>#DIV/0!</v>
      </c>
      <c r="AH29" s="185"/>
    </row>
    <row r="30" spans="1:34" ht="25.5" customHeight="1">
      <c r="A30" s="20">
        <v>18</v>
      </c>
      <c r="B30" s="444" t="s">
        <v>224</v>
      </c>
      <c r="C30" s="445"/>
      <c r="D30" s="446"/>
      <c r="E30" s="2">
        <f t="shared" si="0"/>
        <v>0</v>
      </c>
      <c r="F30" s="2" t="e">
        <f t="shared" si="1"/>
        <v>#DIV/0!</v>
      </c>
      <c r="G30" s="3">
        <f t="shared" si="2"/>
        <v>0</v>
      </c>
      <c r="H30" s="273"/>
      <c r="I30" s="185" t="e">
        <f t="shared" si="3"/>
        <v>#DIV/0!</v>
      </c>
      <c r="J30" s="274"/>
      <c r="K30" s="276"/>
      <c r="L30" s="2" t="e">
        <f t="shared" si="4"/>
        <v>#DIV/0!</v>
      </c>
      <c r="M30" s="32"/>
      <c r="N30" s="185"/>
      <c r="O30" s="185" t="e">
        <f t="shared" si="5"/>
        <v>#DIV/0!</v>
      </c>
      <c r="P30" s="185"/>
      <c r="Q30" s="2"/>
      <c r="R30" s="2" t="e">
        <f t="shared" si="6"/>
        <v>#DIV/0!</v>
      </c>
      <c r="S30" s="2"/>
      <c r="T30" s="187"/>
      <c r="U30" s="185" t="e">
        <f t="shared" si="7"/>
        <v>#DIV/0!</v>
      </c>
      <c r="V30" s="185"/>
      <c r="W30" s="2"/>
      <c r="X30" s="2" t="e">
        <f t="shared" si="8"/>
        <v>#DIV/0!</v>
      </c>
      <c r="Y30" s="2"/>
      <c r="Z30" s="185"/>
      <c r="AA30" s="185" t="e">
        <f t="shared" si="9"/>
        <v>#DIV/0!</v>
      </c>
      <c r="AB30" s="275"/>
      <c r="AC30" s="2"/>
      <c r="AD30" s="2" t="e">
        <f t="shared" si="10"/>
        <v>#DIV/0!</v>
      </c>
      <c r="AE30" s="2"/>
      <c r="AF30" s="185"/>
      <c r="AG30" s="185" t="e">
        <f t="shared" si="11"/>
        <v>#DIV/0!</v>
      </c>
      <c r="AH30" s="185"/>
    </row>
    <row r="31" spans="1:34" ht="32.25" customHeight="1">
      <c r="A31" s="20">
        <v>19</v>
      </c>
      <c r="B31" s="451" t="s">
        <v>222</v>
      </c>
      <c r="C31" s="451"/>
      <c r="D31" s="451"/>
      <c r="E31" s="2">
        <f t="shared" si="0"/>
        <v>0</v>
      </c>
      <c r="F31" s="2" t="e">
        <f t="shared" si="1"/>
        <v>#DIV/0!</v>
      </c>
      <c r="G31" s="3">
        <f t="shared" si="2"/>
        <v>0</v>
      </c>
      <c r="H31" s="273"/>
      <c r="I31" s="185" t="e">
        <f t="shared" si="3"/>
        <v>#DIV/0!</v>
      </c>
      <c r="J31" s="274"/>
      <c r="K31" s="276"/>
      <c r="L31" s="2" t="e">
        <f t="shared" si="4"/>
        <v>#DIV/0!</v>
      </c>
      <c r="M31" s="32"/>
      <c r="N31" s="185"/>
      <c r="O31" s="185" t="e">
        <f t="shared" si="5"/>
        <v>#DIV/0!</v>
      </c>
      <c r="P31" s="185"/>
      <c r="Q31" s="2"/>
      <c r="R31" s="2" t="e">
        <f t="shared" si="6"/>
        <v>#DIV/0!</v>
      </c>
      <c r="S31" s="2"/>
      <c r="T31" s="187"/>
      <c r="U31" s="185" t="e">
        <f t="shared" si="7"/>
        <v>#DIV/0!</v>
      </c>
      <c r="V31" s="185"/>
      <c r="W31" s="2"/>
      <c r="X31" s="2" t="e">
        <f t="shared" si="8"/>
        <v>#DIV/0!</v>
      </c>
      <c r="Y31" s="2"/>
      <c r="Z31" s="185"/>
      <c r="AA31" s="185" t="e">
        <f t="shared" si="9"/>
        <v>#DIV/0!</v>
      </c>
      <c r="AB31" s="275"/>
      <c r="AC31" s="2"/>
      <c r="AD31" s="2" t="e">
        <f t="shared" si="10"/>
        <v>#DIV/0!</v>
      </c>
      <c r="AE31" s="2"/>
      <c r="AF31" s="185"/>
      <c r="AG31" s="185" t="e">
        <f t="shared" si="11"/>
        <v>#DIV/0!</v>
      </c>
      <c r="AH31" s="185"/>
    </row>
    <row r="32" spans="1:34" ht="27" customHeight="1">
      <c r="A32" s="20">
        <v>20</v>
      </c>
      <c r="B32" s="443" t="s">
        <v>277</v>
      </c>
      <c r="C32" s="443"/>
      <c r="D32" s="443"/>
      <c r="E32" s="2">
        <f t="shared" si="0"/>
        <v>0</v>
      </c>
      <c r="F32" s="2" t="e">
        <f t="shared" si="1"/>
        <v>#DIV/0!</v>
      </c>
      <c r="G32" s="3">
        <f t="shared" si="2"/>
        <v>0</v>
      </c>
      <c r="H32" s="273"/>
      <c r="I32" s="185" t="e">
        <f t="shared" si="3"/>
        <v>#DIV/0!</v>
      </c>
      <c r="J32" s="274"/>
      <c r="K32" s="276"/>
      <c r="L32" s="2" t="e">
        <f t="shared" si="4"/>
        <v>#DIV/0!</v>
      </c>
      <c r="M32" s="32"/>
      <c r="N32" s="185"/>
      <c r="O32" s="185" t="e">
        <f t="shared" si="5"/>
        <v>#DIV/0!</v>
      </c>
      <c r="P32" s="185"/>
      <c r="Q32" s="2"/>
      <c r="R32" s="2" t="e">
        <f t="shared" si="6"/>
        <v>#DIV/0!</v>
      </c>
      <c r="S32" s="2"/>
      <c r="T32" s="187"/>
      <c r="U32" s="185" t="e">
        <f t="shared" si="7"/>
        <v>#DIV/0!</v>
      </c>
      <c r="V32" s="185"/>
      <c r="W32" s="2"/>
      <c r="X32" s="2" t="e">
        <f t="shared" si="8"/>
        <v>#DIV/0!</v>
      </c>
      <c r="Y32" s="2"/>
      <c r="Z32" s="185"/>
      <c r="AA32" s="185" t="e">
        <f t="shared" si="9"/>
        <v>#DIV/0!</v>
      </c>
      <c r="AB32" s="275"/>
      <c r="AC32" s="2"/>
      <c r="AD32" s="2" t="e">
        <f t="shared" si="10"/>
        <v>#DIV/0!</v>
      </c>
      <c r="AE32" s="2"/>
      <c r="AF32" s="185"/>
      <c r="AG32" s="185" t="e">
        <f t="shared" si="11"/>
        <v>#DIV/0!</v>
      </c>
      <c r="AH32" s="185"/>
    </row>
    <row r="33" spans="1:35" ht="21" customHeight="1">
      <c r="A33" s="20">
        <v>21</v>
      </c>
      <c r="B33" s="531" t="s">
        <v>59</v>
      </c>
      <c r="C33" s="531"/>
      <c r="D33" s="531"/>
      <c r="E33" s="108">
        <f t="shared" si="0"/>
        <v>0</v>
      </c>
      <c r="F33" s="108" t="e">
        <f>(E33*100)/G33</f>
        <v>#DIV/0!</v>
      </c>
      <c r="G33" s="284">
        <f t="shared" si="2"/>
        <v>0</v>
      </c>
      <c r="H33" s="285"/>
      <c r="I33" s="175" t="e">
        <f t="shared" si="3"/>
        <v>#DIV/0!</v>
      </c>
      <c r="J33" s="286"/>
      <c r="K33" s="287"/>
      <c r="L33" s="108" t="e">
        <f t="shared" si="4"/>
        <v>#DIV/0!</v>
      </c>
      <c r="M33" s="108"/>
      <c r="N33" s="175"/>
      <c r="O33" s="175" t="e">
        <f t="shared" si="5"/>
        <v>#DIV/0!</v>
      </c>
      <c r="P33" s="175"/>
      <c r="Q33" s="108"/>
      <c r="R33" s="108" t="e">
        <f t="shared" si="6"/>
        <v>#DIV/0!</v>
      </c>
      <c r="S33" s="108"/>
      <c r="T33" s="197"/>
      <c r="U33" s="175" t="e">
        <f t="shared" si="7"/>
        <v>#DIV/0!</v>
      </c>
      <c r="V33" s="175"/>
      <c r="W33" s="108"/>
      <c r="X33" s="108" t="e">
        <f t="shared" si="8"/>
        <v>#DIV/0!</v>
      </c>
      <c r="Y33" s="108"/>
      <c r="Z33" s="175"/>
      <c r="AA33" s="175" t="e">
        <f t="shared" si="9"/>
        <v>#DIV/0!</v>
      </c>
      <c r="AB33" s="288"/>
      <c r="AC33" s="108"/>
      <c r="AD33" s="108" t="e">
        <f t="shared" si="10"/>
        <v>#DIV/0!</v>
      </c>
      <c r="AE33" s="108"/>
      <c r="AF33" s="175"/>
      <c r="AG33" s="175" t="e">
        <f t="shared" si="11"/>
        <v>#DIV/0!</v>
      </c>
      <c r="AH33" s="175"/>
      <c r="AI33" s="112"/>
    </row>
    <row r="34" spans="1:34" ht="24" customHeight="1">
      <c r="A34" s="20">
        <v>22</v>
      </c>
      <c r="B34" s="530" t="s">
        <v>226</v>
      </c>
      <c r="C34" s="530"/>
      <c r="D34" s="530"/>
      <c r="E34" s="45">
        <f t="shared" si="0"/>
        <v>0</v>
      </c>
      <c r="F34" s="45" t="e">
        <f t="shared" si="1"/>
        <v>#DIV/0!</v>
      </c>
      <c r="G34" s="49">
        <f t="shared" si="2"/>
        <v>0</v>
      </c>
      <c r="H34" s="273"/>
      <c r="I34" s="185" t="e">
        <f t="shared" si="3"/>
        <v>#DIV/0!</v>
      </c>
      <c r="J34" s="274"/>
      <c r="K34" s="276"/>
      <c r="L34" s="2" t="e">
        <f t="shared" si="4"/>
        <v>#DIV/0!</v>
      </c>
      <c r="M34" s="32"/>
      <c r="N34" s="185"/>
      <c r="O34" s="185" t="e">
        <f t="shared" si="5"/>
        <v>#DIV/0!</v>
      </c>
      <c r="P34" s="185"/>
      <c r="Q34" s="45"/>
      <c r="R34" s="2" t="e">
        <f t="shared" si="6"/>
        <v>#DIV/0!</v>
      </c>
      <c r="S34" s="2"/>
      <c r="T34" s="187"/>
      <c r="U34" s="185" t="e">
        <f t="shared" si="7"/>
        <v>#DIV/0!</v>
      </c>
      <c r="V34" s="185"/>
      <c r="W34" s="2"/>
      <c r="X34" s="2" t="e">
        <f t="shared" si="8"/>
        <v>#DIV/0!</v>
      </c>
      <c r="Y34" s="2"/>
      <c r="Z34" s="185"/>
      <c r="AA34" s="185" t="e">
        <f t="shared" si="9"/>
        <v>#DIV/0!</v>
      </c>
      <c r="AB34" s="275"/>
      <c r="AC34" s="2"/>
      <c r="AD34" s="2" t="e">
        <f t="shared" si="10"/>
        <v>#DIV/0!</v>
      </c>
      <c r="AE34" s="2"/>
      <c r="AF34" s="185"/>
      <c r="AG34" s="185" t="e">
        <f t="shared" si="11"/>
        <v>#DIV/0!</v>
      </c>
      <c r="AH34" s="185"/>
    </row>
    <row r="35" spans="1:34" ht="28.5" customHeight="1">
      <c r="A35" s="20">
        <v>23</v>
      </c>
      <c r="B35" s="530" t="s">
        <v>227</v>
      </c>
      <c r="C35" s="530"/>
      <c r="D35" s="530"/>
      <c r="E35" s="45">
        <f t="shared" si="0"/>
        <v>0</v>
      </c>
      <c r="F35" s="45" t="e">
        <f t="shared" si="1"/>
        <v>#DIV/0!</v>
      </c>
      <c r="G35" s="49">
        <f t="shared" si="2"/>
        <v>0</v>
      </c>
      <c r="H35" s="273"/>
      <c r="I35" s="185" t="e">
        <f t="shared" si="3"/>
        <v>#DIV/0!</v>
      </c>
      <c r="J35" s="274"/>
      <c r="K35" s="276"/>
      <c r="L35" s="2" t="e">
        <f t="shared" si="4"/>
        <v>#DIV/0!</v>
      </c>
      <c r="M35" s="32"/>
      <c r="N35" s="185"/>
      <c r="O35" s="185" t="e">
        <f t="shared" si="5"/>
        <v>#DIV/0!</v>
      </c>
      <c r="P35" s="185"/>
      <c r="Q35" s="2"/>
      <c r="R35" s="2" t="e">
        <f t="shared" si="6"/>
        <v>#DIV/0!</v>
      </c>
      <c r="S35" s="2"/>
      <c r="T35" s="187"/>
      <c r="U35" s="185" t="e">
        <f t="shared" si="7"/>
        <v>#DIV/0!</v>
      </c>
      <c r="V35" s="185"/>
      <c r="W35" s="2"/>
      <c r="X35" s="2" t="e">
        <f t="shared" si="8"/>
        <v>#DIV/0!</v>
      </c>
      <c r="Y35" s="2"/>
      <c r="Z35" s="185"/>
      <c r="AA35" s="185" t="e">
        <f t="shared" si="9"/>
        <v>#DIV/0!</v>
      </c>
      <c r="AB35" s="275"/>
      <c r="AC35" s="2"/>
      <c r="AD35" s="2" t="e">
        <f t="shared" si="10"/>
        <v>#DIV/0!</v>
      </c>
      <c r="AE35" s="2"/>
      <c r="AF35" s="185"/>
      <c r="AG35" s="185" t="e">
        <f t="shared" si="11"/>
        <v>#DIV/0!</v>
      </c>
      <c r="AH35" s="185"/>
    </row>
    <row r="36" spans="1:34" ht="30.75" customHeight="1" thickBot="1">
      <c r="A36" s="31">
        <v>24</v>
      </c>
      <c r="B36" s="530" t="s">
        <v>278</v>
      </c>
      <c r="C36" s="530"/>
      <c r="D36" s="530"/>
      <c r="E36" s="45">
        <f t="shared" si="0"/>
        <v>0</v>
      </c>
      <c r="F36" s="45" t="e">
        <f t="shared" si="1"/>
        <v>#DIV/0!</v>
      </c>
      <c r="G36" s="49">
        <f t="shared" si="2"/>
        <v>0</v>
      </c>
      <c r="H36" s="273"/>
      <c r="I36" s="185" t="e">
        <f t="shared" si="3"/>
        <v>#DIV/0!</v>
      </c>
      <c r="J36" s="274"/>
      <c r="K36" s="276"/>
      <c r="L36" s="2" t="e">
        <f t="shared" si="4"/>
        <v>#DIV/0!</v>
      </c>
      <c r="M36" s="32"/>
      <c r="N36" s="278"/>
      <c r="O36" s="185" t="e">
        <f t="shared" si="5"/>
        <v>#DIV/0!</v>
      </c>
      <c r="P36" s="185"/>
      <c r="Q36" s="2"/>
      <c r="R36" s="2" t="e">
        <f t="shared" si="6"/>
        <v>#DIV/0!</v>
      </c>
      <c r="S36" s="2"/>
      <c r="T36" s="187"/>
      <c r="U36" s="185" t="e">
        <f t="shared" si="7"/>
        <v>#DIV/0!</v>
      </c>
      <c r="V36" s="185"/>
      <c r="W36" s="279"/>
      <c r="X36" s="2" t="e">
        <f t="shared" si="8"/>
        <v>#DIV/0!</v>
      </c>
      <c r="Y36" s="2"/>
      <c r="Z36" s="185"/>
      <c r="AA36" s="185" t="e">
        <f t="shared" si="9"/>
        <v>#DIV/0!</v>
      </c>
      <c r="AB36" s="275"/>
      <c r="AC36" s="279"/>
      <c r="AD36" s="2" t="e">
        <f t="shared" si="10"/>
        <v>#DIV/0!</v>
      </c>
      <c r="AE36" s="2"/>
      <c r="AF36" s="185"/>
      <c r="AG36" s="185" t="e">
        <f t="shared" si="11"/>
        <v>#DIV/0!</v>
      </c>
      <c r="AH36" s="185"/>
    </row>
    <row r="37" spans="1:34" ht="31.5" customHeight="1">
      <c r="A37" s="19">
        <v>25</v>
      </c>
      <c r="B37" s="530" t="s">
        <v>228</v>
      </c>
      <c r="C37" s="530"/>
      <c r="D37" s="530"/>
      <c r="E37" s="45">
        <f t="shared" si="0"/>
        <v>0</v>
      </c>
      <c r="F37" s="45" t="e">
        <f t="shared" si="1"/>
        <v>#DIV/0!</v>
      </c>
      <c r="G37" s="49">
        <f t="shared" si="2"/>
        <v>0</v>
      </c>
      <c r="H37" s="273"/>
      <c r="I37" s="185" t="e">
        <f t="shared" si="3"/>
        <v>#DIV/0!</v>
      </c>
      <c r="J37" s="274"/>
      <c r="K37" s="276"/>
      <c r="L37" s="2" t="e">
        <f t="shared" si="4"/>
        <v>#DIV/0!</v>
      </c>
      <c r="M37" s="32"/>
      <c r="N37" s="185"/>
      <c r="O37" s="185" t="e">
        <f t="shared" si="5"/>
        <v>#DIV/0!</v>
      </c>
      <c r="P37" s="185"/>
      <c r="Q37" s="2"/>
      <c r="R37" s="2" t="e">
        <f t="shared" si="6"/>
        <v>#DIV/0!</v>
      </c>
      <c r="S37" s="2"/>
      <c r="T37" s="187"/>
      <c r="U37" s="185" t="e">
        <f t="shared" si="7"/>
        <v>#DIV/0!</v>
      </c>
      <c r="V37" s="185"/>
      <c r="W37" s="2"/>
      <c r="X37" s="2" t="e">
        <f t="shared" si="8"/>
        <v>#DIV/0!</v>
      </c>
      <c r="Y37" s="2"/>
      <c r="Z37" s="185"/>
      <c r="AA37" s="185" t="e">
        <f t="shared" si="9"/>
        <v>#DIV/0!</v>
      </c>
      <c r="AB37" s="275"/>
      <c r="AC37" s="2"/>
      <c r="AD37" s="2" t="e">
        <f t="shared" si="10"/>
        <v>#DIV/0!</v>
      </c>
      <c r="AE37" s="2"/>
      <c r="AF37" s="185"/>
      <c r="AG37" s="185" t="e">
        <f t="shared" si="11"/>
        <v>#DIV/0!</v>
      </c>
      <c r="AH37" s="185"/>
    </row>
    <row r="38" spans="1:34" ht="25.5" customHeight="1">
      <c r="A38" s="19">
        <v>26</v>
      </c>
      <c r="B38" s="530" t="s">
        <v>109</v>
      </c>
      <c r="C38" s="530"/>
      <c r="D38" s="530"/>
      <c r="E38" s="45">
        <f t="shared" si="0"/>
        <v>0</v>
      </c>
      <c r="F38" s="45" t="e">
        <f t="shared" si="1"/>
        <v>#DIV/0!</v>
      </c>
      <c r="G38" s="49">
        <f t="shared" si="2"/>
        <v>0</v>
      </c>
      <c r="H38" s="273"/>
      <c r="I38" s="185" t="e">
        <f t="shared" si="3"/>
        <v>#DIV/0!</v>
      </c>
      <c r="J38" s="274"/>
      <c r="K38" s="276"/>
      <c r="L38" s="2" t="e">
        <f t="shared" si="4"/>
        <v>#DIV/0!</v>
      </c>
      <c r="M38" s="32"/>
      <c r="N38" s="185"/>
      <c r="O38" s="185" t="e">
        <f t="shared" si="5"/>
        <v>#DIV/0!</v>
      </c>
      <c r="P38" s="185"/>
      <c r="Q38" s="2"/>
      <c r="R38" s="2" t="e">
        <f t="shared" si="6"/>
        <v>#DIV/0!</v>
      </c>
      <c r="S38" s="2"/>
      <c r="T38" s="187"/>
      <c r="U38" s="185" t="e">
        <f t="shared" si="7"/>
        <v>#DIV/0!</v>
      </c>
      <c r="V38" s="185"/>
      <c r="W38" s="2"/>
      <c r="X38" s="2" t="e">
        <f t="shared" si="8"/>
        <v>#DIV/0!</v>
      </c>
      <c r="Y38" s="2"/>
      <c r="Z38" s="185"/>
      <c r="AA38" s="185" t="e">
        <f t="shared" si="9"/>
        <v>#DIV/0!</v>
      </c>
      <c r="AB38" s="275"/>
      <c r="AC38" s="2"/>
      <c r="AD38" s="2" t="e">
        <f t="shared" si="10"/>
        <v>#DIV/0!</v>
      </c>
      <c r="AE38" s="2"/>
      <c r="AF38" s="185"/>
      <c r="AG38" s="185" t="e">
        <f t="shared" si="11"/>
        <v>#DIV/0!</v>
      </c>
      <c r="AH38" s="185"/>
    </row>
    <row r="39" spans="1:34" ht="29.25" customHeight="1">
      <c r="A39" s="19">
        <v>27</v>
      </c>
      <c r="B39" s="524" t="s">
        <v>279</v>
      </c>
      <c r="C39" s="524"/>
      <c r="D39" s="524"/>
      <c r="E39" s="45">
        <f t="shared" si="0"/>
        <v>0</v>
      </c>
      <c r="F39" s="45" t="e">
        <f t="shared" si="1"/>
        <v>#DIV/0!</v>
      </c>
      <c r="G39" s="49">
        <f t="shared" si="2"/>
        <v>0</v>
      </c>
      <c r="H39" s="273"/>
      <c r="I39" s="185" t="e">
        <f t="shared" si="3"/>
        <v>#DIV/0!</v>
      </c>
      <c r="J39" s="274"/>
      <c r="K39" s="46"/>
      <c r="L39" s="2" t="e">
        <f t="shared" si="4"/>
        <v>#DIV/0!</v>
      </c>
      <c r="M39" s="38"/>
      <c r="N39" s="185"/>
      <c r="O39" s="185" t="e">
        <f t="shared" si="5"/>
        <v>#DIV/0!</v>
      </c>
      <c r="P39" s="185"/>
      <c r="Q39" s="2"/>
      <c r="R39" s="2" t="e">
        <f t="shared" si="6"/>
        <v>#DIV/0!</v>
      </c>
      <c r="S39" s="2"/>
      <c r="T39" s="187"/>
      <c r="U39" s="185" t="e">
        <f t="shared" si="7"/>
        <v>#DIV/0!</v>
      </c>
      <c r="V39" s="185"/>
      <c r="W39" s="2"/>
      <c r="X39" s="2" t="e">
        <f t="shared" si="8"/>
        <v>#DIV/0!</v>
      </c>
      <c r="Y39" s="2"/>
      <c r="Z39" s="185"/>
      <c r="AA39" s="185" t="e">
        <f t="shared" si="9"/>
        <v>#DIV/0!</v>
      </c>
      <c r="AB39" s="275"/>
      <c r="AC39" s="2"/>
      <c r="AD39" s="2" t="e">
        <f t="shared" si="10"/>
        <v>#DIV/0!</v>
      </c>
      <c r="AE39" s="2"/>
      <c r="AF39" s="185"/>
      <c r="AG39" s="185" t="e">
        <f t="shared" si="11"/>
        <v>#DIV/0!</v>
      </c>
      <c r="AH39" s="185"/>
    </row>
    <row r="40" spans="1:34" ht="24.75" customHeight="1">
      <c r="A40" s="19">
        <v>28</v>
      </c>
      <c r="B40" s="524" t="s">
        <v>280</v>
      </c>
      <c r="C40" s="524"/>
      <c r="D40" s="524"/>
      <c r="E40" s="45">
        <f t="shared" si="0"/>
        <v>0</v>
      </c>
      <c r="F40" s="45" t="e">
        <f t="shared" si="1"/>
        <v>#DIV/0!</v>
      </c>
      <c r="G40" s="49">
        <f t="shared" si="2"/>
        <v>0</v>
      </c>
      <c r="H40" s="273"/>
      <c r="I40" s="185" t="e">
        <f t="shared" si="3"/>
        <v>#DIV/0!</v>
      </c>
      <c r="J40" s="274"/>
      <c r="K40" s="46"/>
      <c r="L40" s="2" t="e">
        <f t="shared" si="4"/>
        <v>#DIV/0!</v>
      </c>
      <c r="M40" s="38"/>
      <c r="N40" s="185"/>
      <c r="O40" s="185" t="e">
        <f t="shared" si="5"/>
        <v>#DIV/0!</v>
      </c>
      <c r="P40" s="185"/>
      <c r="Q40" s="2"/>
      <c r="R40" s="2" t="e">
        <f t="shared" si="6"/>
        <v>#DIV/0!</v>
      </c>
      <c r="S40" s="2"/>
      <c r="T40" s="187"/>
      <c r="U40" s="185" t="e">
        <f t="shared" si="7"/>
        <v>#DIV/0!</v>
      </c>
      <c r="V40" s="185"/>
      <c r="W40" s="2"/>
      <c r="X40" s="2" t="e">
        <f t="shared" si="8"/>
        <v>#DIV/0!</v>
      </c>
      <c r="Y40" s="277"/>
      <c r="Z40" s="185"/>
      <c r="AA40" s="185" t="e">
        <f t="shared" si="9"/>
        <v>#DIV/0!</v>
      </c>
      <c r="AB40" s="275"/>
      <c r="AC40" s="2"/>
      <c r="AD40" s="2" t="e">
        <f t="shared" si="10"/>
        <v>#DIV/0!</v>
      </c>
      <c r="AE40" s="2"/>
      <c r="AF40" s="185"/>
      <c r="AG40" s="185" t="e">
        <f t="shared" si="11"/>
        <v>#DIV/0!</v>
      </c>
      <c r="AH40" s="185"/>
    </row>
    <row r="41" spans="1:34" ht="37.5" customHeight="1">
      <c r="A41" s="19"/>
      <c r="B41" s="518" t="s">
        <v>58</v>
      </c>
      <c r="C41" s="518"/>
      <c r="D41" s="518"/>
      <c r="E41" s="110">
        <f t="shared" si="0"/>
        <v>0</v>
      </c>
      <c r="F41" s="110" t="e">
        <f t="shared" si="1"/>
        <v>#DIV/0!</v>
      </c>
      <c r="G41" s="135">
        <f t="shared" si="2"/>
        <v>0</v>
      </c>
      <c r="H41" s="285"/>
      <c r="I41" s="175" t="e">
        <f t="shared" si="3"/>
        <v>#DIV/0!</v>
      </c>
      <c r="J41" s="286"/>
      <c r="K41" s="295"/>
      <c r="L41" s="108" t="e">
        <f t="shared" si="4"/>
        <v>#DIV/0!</v>
      </c>
      <c r="M41" s="110"/>
      <c r="N41" s="175"/>
      <c r="O41" s="175" t="e">
        <f t="shared" si="5"/>
        <v>#DIV/0!</v>
      </c>
      <c r="P41" s="175"/>
      <c r="Q41" s="110"/>
      <c r="R41" s="108" t="e">
        <f t="shared" si="6"/>
        <v>#DIV/0!</v>
      </c>
      <c r="S41" s="110"/>
      <c r="T41" s="175"/>
      <c r="U41" s="175" t="e">
        <f t="shared" si="7"/>
        <v>#DIV/0!</v>
      </c>
      <c r="V41" s="175"/>
      <c r="W41" s="110"/>
      <c r="X41" s="108" t="e">
        <f t="shared" si="8"/>
        <v>#DIV/0!</v>
      </c>
      <c r="Y41" s="110"/>
      <c r="Z41" s="175"/>
      <c r="AA41" s="175" t="e">
        <f t="shared" si="9"/>
        <v>#DIV/0!</v>
      </c>
      <c r="AB41" s="175"/>
      <c r="AC41" s="110"/>
      <c r="AD41" s="108" t="e">
        <f t="shared" si="10"/>
        <v>#DIV/0!</v>
      </c>
      <c r="AE41" s="135"/>
      <c r="AF41" s="175"/>
      <c r="AG41" s="175" t="e">
        <f t="shared" si="11"/>
        <v>#DIV/0!</v>
      </c>
      <c r="AH41" s="175"/>
    </row>
    <row r="42" spans="1:34" ht="30" customHeight="1">
      <c r="A42" s="19">
        <v>29</v>
      </c>
      <c r="B42" s="525" t="s">
        <v>177</v>
      </c>
      <c r="C42" s="526"/>
      <c r="D42" s="526"/>
      <c r="E42" s="45">
        <f t="shared" si="0"/>
        <v>0</v>
      </c>
      <c r="F42" s="151" t="e">
        <f>(E42*100)/G42</f>
        <v>#DIV/0!</v>
      </c>
      <c r="G42" s="49">
        <f t="shared" si="2"/>
        <v>0</v>
      </c>
      <c r="H42" s="273"/>
      <c r="I42" s="185" t="e">
        <f t="shared" si="3"/>
        <v>#DIV/0!</v>
      </c>
      <c r="J42" s="274"/>
      <c r="K42" s="48"/>
      <c r="L42" s="2" t="e">
        <f t="shared" si="4"/>
        <v>#DIV/0!</v>
      </c>
      <c r="M42" s="45"/>
      <c r="N42" s="185"/>
      <c r="O42" s="185" t="e">
        <f t="shared" si="5"/>
        <v>#DIV/0!</v>
      </c>
      <c r="P42" s="185"/>
      <c r="Q42" s="45"/>
      <c r="R42" s="2" t="e">
        <f t="shared" si="6"/>
        <v>#DIV/0!</v>
      </c>
      <c r="S42" s="45"/>
      <c r="T42" s="187"/>
      <c r="U42" s="185" t="e">
        <f t="shared" si="7"/>
        <v>#DIV/0!</v>
      </c>
      <c r="V42" s="185"/>
      <c r="W42" s="45"/>
      <c r="X42" s="2" t="e">
        <f t="shared" si="8"/>
        <v>#DIV/0!</v>
      </c>
      <c r="Y42" s="45"/>
      <c r="Z42" s="275"/>
      <c r="AA42" s="185" t="e">
        <f t="shared" si="9"/>
        <v>#DIV/0!</v>
      </c>
      <c r="AB42" s="275"/>
      <c r="AC42" s="45"/>
      <c r="AD42" s="2" t="e">
        <f t="shared" si="10"/>
        <v>#DIV/0!</v>
      </c>
      <c r="AE42" s="45"/>
      <c r="AF42" s="185"/>
      <c r="AG42" s="185" t="e">
        <f t="shared" si="11"/>
        <v>#DIV/0!</v>
      </c>
      <c r="AH42" s="185"/>
    </row>
    <row r="43" spans="1:34" ht="27.75" customHeight="1">
      <c r="A43" s="19">
        <v>30</v>
      </c>
      <c r="B43" s="527" t="s">
        <v>235</v>
      </c>
      <c r="C43" s="528"/>
      <c r="D43" s="529"/>
      <c r="E43" s="45">
        <f t="shared" si="0"/>
        <v>0</v>
      </c>
      <c r="F43" s="151" t="e">
        <f t="shared" si="1"/>
        <v>#DIV/0!</v>
      </c>
      <c r="G43" s="49">
        <f t="shared" si="2"/>
        <v>0</v>
      </c>
      <c r="H43" s="273"/>
      <c r="I43" s="185" t="e">
        <f t="shared" si="3"/>
        <v>#DIV/0!</v>
      </c>
      <c r="J43" s="274"/>
      <c r="K43" s="48"/>
      <c r="L43" s="2" t="e">
        <f t="shared" si="4"/>
        <v>#DIV/0!</v>
      </c>
      <c r="M43" s="45"/>
      <c r="N43" s="185"/>
      <c r="O43" s="185" t="e">
        <f t="shared" si="5"/>
        <v>#DIV/0!</v>
      </c>
      <c r="P43" s="185"/>
      <c r="Q43" s="45"/>
      <c r="R43" s="2" t="e">
        <f t="shared" si="6"/>
        <v>#DIV/0!</v>
      </c>
      <c r="S43" s="45"/>
      <c r="T43" s="187"/>
      <c r="U43" s="185" t="e">
        <f t="shared" si="7"/>
        <v>#DIV/0!</v>
      </c>
      <c r="V43" s="185"/>
      <c r="W43" s="45"/>
      <c r="X43" s="2" t="e">
        <f t="shared" si="8"/>
        <v>#DIV/0!</v>
      </c>
      <c r="Y43" s="45"/>
      <c r="Z43" s="275"/>
      <c r="AA43" s="185" t="e">
        <f t="shared" si="9"/>
        <v>#DIV/0!</v>
      </c>
      <c r="AB43" s="275"/>
      <c r="AC43" s="45"/>
      <c r="AD43" s="2" t="e">
        <f t="shared" si="10"/>
        <v>#DIV/0!</v>
      </c>
      <c r="AE43" s="45"/>
      <c r="AF43" s="185"/>
      <c r="AG43" s="185" t="e">
        <f t="shared" si="11"/>
        <v>#DIV/0!</v>
      </c>
      <c r="AH43" s="185"/>
    </row>
    <row r="44" spans="1:34" ht="27" customHeight="1">
      <c r="A44" s="19">
        <v>31</v>
      </c>
      <c r="B44" s="527" t="s">
        <v>239</v>
      </c>
      <c r="C44" s="528"/>
      <c r="D44" s="529"/>
      <c r="E44" s="45">
        <f t="shared" si="0"/>
        <v>0</v>
      </c>
      <c r="F44" s="151" t="e">
        <f t="shared" si="1"/>
        <v>#DIV/0!</v>
      </c>
      <c r="G44" s="49">
        <f t="shared" si="2"/>
        <v>0</v>
      </c>
      <c r="H44" s="273"/>
      <c r="I44" s="185" t="e">
        <f t="shared" si="3"/>
        <v>#DIV/0!</v>
      </c>
      <c r="J44" s="274"/>
      <c r="K44" s="48"/>
      <c r="L44" s="2" t="e">
        <f t="shared" si="4"/>
        <v>#DIV/0!</v>
      </c>
      <c r="M44" s="45"/>
      <c r="N44" s="185"/>
      <c r="O44" s="185" t="e">
        <f t="shared" si="5"/>
        <v>#DIV/0!</v>
      </c>
      <c r="P44" s="185"/>
      <c r="Q44" s="45"/>
      <c r="R44" s="2" t="e">
        <f t="shared" si="6"/>
        <v>#DIV/0!</v>
      </c>
      <c r="S44" s="45"/>
      <c r="T44" s="187"/>
      <c r="U44" s="185" t="e">
        <f t="shared" si="7"/>
        <v>#DIV/0!</v>
      </c>
      <c r="V44" s="185"/>
      <c r="W44" s="45"/>
      <c r="X44" s="2" t="e">
        <f t="shared" si="8"/>
        <v>#DIV/0!</v>
      </c>
      <c r="Y44" s="45"/>
      <c r="Z44" s="275"/>
      <c r="AA44" s="185" t="e">
        <f t="shared" si="9"/>
        <v>#DIV/0!</v>
      </c>
      <c r="AB44" s="275"/>
      <c r="AC44" s="45"/>
      <c r="AD44" s="2" t="e">
        <f t="shared" si="10"/>
        <v>#DIV/0!</v>
      </c>
      <c r="AE44" s="45"/>
      <c r="AF44" s="185"/>
      <c r="AG44" s="185" t="e">
        <f t="shared" si="11"/>
        <v>#DIV/0!</v>
      </c>
      <c r="AH44" s="185"/>
    </row>
    <row r="45" spans="1:34" ht="33.75" customHeight="1">
      <c r="A45" s="19">
        <v>32</v>
      </c>
      <c r="B45" s="527" t="s">
        <v>140</v>
      </c>
      <c r="C45" s="528"/>
      <c r="D45" s="529"/>
      <c r="E45" s="45">
        <f t="shared" si="0"/>
        <v>0</v>
      </c>
      <c r="F45" s="151" t="e">
        <f t="shared" si="1"/>
        <v>#DIV/0!</v>
      </c>
      <c r="G45" s="49">
        <f t="shared" si="2"/>
        <v>0</v>
      </c>
      <c r="H45" s="273"/>
      <c r="I45" s="185" t="e">
        <f t="shared" si="3"/>
        <v>#DIV/0!</v>
      </c>
      <c r="J45" s="274"/>
      <c r="K45" s="48"/>
      <c r="L45" s="2" t="e">
        <f t="shared" si="4"/>
        <v>#DIV/0!</v>
      </c>
      <c r="M45" s="45"/>
      <c r="N45" s="185"/>
      <c r="O45" s="185" t="e">
        <f t="shared" si="5"/>
        <v>#DIV/0!</v>
      </c>
      <c r="P45" s="185"/>
      <c r="Q45" s="45"/>
      <c r="R45" s="2" t="e">
        <f t="shared" si="6"/>
        <v>#DIV/0!</v>
      </c>
      <c r="S45" s="45"/>
      <c r="T45" s="187"/>
      <c r="U45" s="185" t="e">
        <f t="shared" si="7"/>
        <v>#DIV/0!</v>
      </c>
      <c r="V45" s="185"/>
      <c r="W45" s="45"/>
      <c r="X45" s="2" t="e">
        <f t="shared" si="8"/>
        <v>#DIV/0!</v>
      </c>
      <c r="Y45" s="45"/>
      <c r="Z45" s="275"/>
      <c r="AA45" s="185" t="e">
        <f t="shared" si="9"/>
        <v>#DIV/0!</v>
      </c>
      <c r="AB45" s="275"/>
      <c r="AC45" s="45"/>
      <c r="AD45" s="2" t="e">
        <f t="shared" si="10"/>
        <v>#DIV/0!</v>
      </c>
      <c r="AE45" s="45"/>
      <c r="AF45" s="185"/>
      <c r="AG45" s="185" t="e">
        <f t="shared" si="11"/>
        <v>#DIV/0!</v>
      </c>
      <c r="AH45" s="185"/>
    </row>
    <row r="46" spans="1:34" ht="32.25" customHeight="1">
      <c r="A46" s="19"/>
      <c r="B46" s="518" t="s">
        <v>281</v>
      </c>
      <c r="C46" s="518"/>
      <c r="D46" s="518"/>
      <c r="E46" s="110">
        <f t="shared" si="0"/>
        <v>0</v>
      </c>
      <c r="F46" s="110" t="e">
        <f>(E46*100)/G46</f>
        <v>#DIV/0!</v>
      </c>
      <c r="G46" s="135">
        <f t="shared" si="2"/>
        <v>0</v>
      </c>
      <c r="H46" s="285"/>
      <c r="I46" s="175" t="e">
        <f t="shared" si="3"/>
        <v>#DIV/0!</v>
      </c>
      <c r="J46" s="286"/>
      <c r="K46" s="295"/>
      <c r="L46" s="108" t="e">
        <f t="shared" si="4"/>
        <v>#DIV/0!</v>
      </c>
      <c r="M46" s="110"/>
      <c r="N46" s="175"/>
      <c r="O46" s="175" t="e">
        <f t="shared" si="5"/>
        <v>#DIV/0!</v>
      </c>
      <c r="P46" s="175"/>
      <c r="Q46" s="110"/>
      <c r="R46" s="108" t="e">
        <f t="shared" si="6"/>
        <v>#DIV/0!</v>
      </c>
      <c r="S46" s="110"/>
      <c r="T46" s="175"/>
      <c r="U46" s="175" t="e">
        <f t="shared" si="7"/>
        <v>#DIV/0!</v>
      </c>
      <c r="V46" s="175"/>
      <c r="W46" s="110"/>
      <c r="X46" s="108" t="e">
        <f t="shared" si="8"/>
        <v>#DIV/0!</v>
      </c>
      <c r="Y46" s="110"/>
      <c r="Z46" s="288"/>
      <c r="AA46" s="175" t="e">
        <f t="shared" si="9"/>
        <v>#DIV/0!</v>
      </c>
      <c r="AB46" s="288"/>
      <c r="AC46" s="110"/>
      <c r="AD46" s="108" t="e">
        <f t="shared" si="10"/>
        <v>#DIV/0!</v>
      </c>
      <c r="AE46" s="110"/>
      <c r="AF46" s="175"/>
      <c r="AG46" s="175" t="e">
        <f t="shared" si="11"/>
        <v>#DIV/0!</v>
      </c>
      <c r="AH46" s="175"/>
    </row>
    <row r="47" spans="1:34" ht="25.5" customHeight="1">
      <c r="A47" s="19">
        <v>33</v>
      </c>
      <c r="B47" s="530" t="s">
        <v>144</v>
      </c>
      <c r="C47" s="530"/>
      <c r="D47" s="530"/>
      <c r="E47" s="45">
        <f t="shared" si="0"/>
        <v>0</v>
      </c>
      <c r="F47" s="45" t="e">
        <f t="shared" si="1"/>
        <v>#DIV/0!</v>
      </c>
      <c r="G47" s="49">
        <f t="shared" si="2"/>
        <v>0</v>
      </c>
      <c r="H47" s="273"/>
      <c r="I47" s="185" t="e">
        <f t="shared" si="3"/>
        <v>#DIV/0!</v>
      </c>
      <c r="J47" s="274"/>
      <c r="K47" s="48"/>
      <c r="L47" s="2" t="e">
        <f t="shared" si="4"/>
        <v>#DIV/0!</v>
      </c>
      <c r="M47" s="45"/>
      <c r="N47" s="185"/>
      <c r="O47" s="185" t="e">
        <f t="shared" si="5"/>
        <v>#DIV/0!</v>
      </c>
      <c r="P47" s="185"/>
      <c r="Q47" s="45"/>
      <c r="R47" s="2" t="e">
        <f t="shared" si="6"/>
        <v>#DIV/0!</v>
      </c>
      <c r="S47" s="45"/>
      <c r="T47" s="187"/>
      <c r="U47" s="185" t="e">
        <f t="shared" si="7"/>
        <v>#DIV/0!</v>
      </c>
      <c r="V47" s="185"/>
      <c r="W47" s="45"/>
      <c r="X47" s="2" t="e">
        <f t="shared" si="8"/>
        <v>#DIV/0!</v>
      </c>
      <c r="Y47" s="45"/>
      <c r="Z47" s="275"/>
      <c r="AA47" s="185" t="e">
        <f t="shared" si="9"/>
        <v>#DIV/0!</v>
      </c>
      <c r="AB47" s="275"/>
      <c r="AC47" s="45"/>
      <c r="AD47" s="2" t="e">
        <f t="shared" si="10"/>
        <v>#DIV/0!</v>
      </c>
      <c r="AE47" s="45"/>
      <c r="AF47" s="185"/>
      <c r="AG47" s="185" t="e">
        <f t="shared" si="11"/>
        <v>#DIV/0!</v>
      </c>
      <c r="AH47" s="185"/>
    </row>
    <row r="48" spans="1:34" ht="30.75" customHeight="1">
      <c r="A48" s="19">
        <v>34</v>
      </c>
      <c r="B48" s="530" t="s">
        <v>141</v>
      </c>
      <c r="C48" s="530"/>
      <c r="D48" s="530"/>
      <c r="E48" s="45">
        <f t="shared" si="0"/>
        <v>0</v>
      </c>
      <c r="F48" s="45" t="e">
        <f t="shared" si="1"/>
        <v>#DIV/0!</v>
      </c>
      <c r="G48" s="49">
        <f t="shared" si="2"/>
        <v>0</v>
      </c>
      <c r="H48" s="273"/>
      <c r="I48" s="185" t="e">
        <f t="shared" si="3"/>
        <v>#DIV/0!</v>
      </c>
      <c r="J48" s="274"/>
      <c r="K48" s="48"/>
      <c r="L48" s="2" t="e">
        <f t="shared" si="4"/>
        <v>#DIV/0!</v>
      </c>
      <c r="M48" s="45"/>
      <c r="N48" s="185"/>
      <c r="O48" s="185" t="e">
        <f t="shared" si="5"/>
        <v>#DIV/0!</v>
      </c>
      <c r="P48" s="185"/>
      <c r="Q48" s="45"/>
      <c r="R48" s="2" t="e">
        <f t="shared" si="6"/>
        <v>#DIV/0!</v>
      </c>
      <c r="S48" s="45"/>
      <c r="T48" s="187"/>
      <c r="U48" s="185" t="e">
        <f t="shared" si="7"/>
        <v>#DIV/0!</v>
      </c>
      <c r="V48" s="185"/>
      <c r="W48" s="45"/>
      <c r="X48" s="2" t="e">
        <f t="shared" si="8"/>
        <v>#DIV/0!</v>
      </c>
      <c r="Y48" s="45"/>
      <c r="Z48" s="275"/>
      <c r="AA48" s="185" t="e">
        <f t="shared" si="9"/>
        <v>#DIV/0!</v>
      </c>
      <c r="AB48" s="275"/>
      <c r="AC48" s="45"/>
      <c r="AD48" s="2" t="e">
        <f t="shared" si="10"/>
        <v>#DIV/0!</v>
      </c>
      <c r="AE48" s="45"/>
      <c r="AF48" s="185"/>
      <c r="AG48" s="185" t="e">
        <f t="shared" si="11"/>
        <v>#DIV/0!</v>
      </c>
      <c r="AH48" s="185"/>
    </row>
    <row r="49" spans="1:34" ht="39.75" customHeight="1">
      <c r="A49" s="19"/>
      <c r="B49" s="518" t="s">
        <v>282</v>
      </c>
      <c r="C49" s="518"/>
      <c r="D49" s="518"/>
      <c r="E49" s="110">
        <f t="shared" si="0"/>
        <v>0</v>
      </c>
      <c r="F49" s="110" t="e">
        <f t="shared" si="1"/>
        <v>#DIV/0!</v>
      </c>
      <c r="G49" s="135">
        <f t="shared" si="2"/>
        <v>0</v>
      </c>
      <c r="H49" s="285"/>
      <c r="I49" s="175" t="e">
        <f t="shared" si="3"/>
        <v>#DIV/0!</v>
      </c>
      <c r="J49" s="286"/>
      <c r="K49" s="295"/>
      <c r="L49" s="108" t="e">
        <f t="shared" si="4"/>
        <v>#DIV/0!</v>
      </c>
      <c r="M49" s="110"/>
      <c r="N49" s="175"/>
      <c r="O49" s="175" t="e">
        <f t="shared" si="5"/>
        <v>#DIV/0!</v>
      </c>
      <c r="P49" s="175"/>
      <c r="Q49" s="110"/>
      <c r="R49" s="108" t="e">
        <f t="shared" si="6"/>
        <v>#DIV/0!</v>
      </c>
      <c r="S49" s="110"/>
      <c r="T49" s="197"/>
      <c r="U49" s="175" t="e">
        <f t="shared" si="7"/>
        <v>#DIV/0!</v>
      </c>
      <c r="V49" s="175"/>
      <c r="W49" s="110"/>
      <c r="X49" s="108" t="e">
        <f t="shared" si="8"/>
        <v>#DIV/0!</v>
      </c>
      <c r="Y49" s="110"/>
      <c r="Z49" s="288"/>
      <c r="AA49" s="175" t="e">
        <f t="shared" si="9"/>
        <v>#DIV/0!</v>
      </c>
      <c r="AB49" s="288"/>
      <c r="AC49" s="110"/>
      <c r="AD49" s="108" t="e">
        <f t="shared" si="10"/>
        <v>#DIV/0!</v>
      </c>
      <c r="AE49" s="110"/>
      <c r="AF49" s="175"/>
      <c r="AG49" s="175" t="e">
        <f t="shared" si="11"/>
        <v>#DIV/0!</v>
      </c>
      <c r="AH49" s="175"/>
    </row>
    <row r="50" spans="1:34" ht="30" customHeight="1">
      <c r="A50" s="19">
        <v>35</v>
      </c>
      <c r="B50" s="466" t="s">
        <v>142</v>
      </c>
      <c r="C50" s="467"/>
      <c r="D50" s="468"/>
      <c r="E50" s="45">
        <f t="shared" si="0"/>
        <v>0</v>
      </c>
      <c r="F50" s="45" t="e">
        <f t="shared" si="1"/>
        <v>#DIV/0!</v>
      </c>
      <c r="G50" s="49">
        <f t="shared" si="2"/>
        <v>0</v>
      </c>
      <c r="H50" s="273"/>
      <c r="I50" s="185" t="e">
        <f t="shared" si="3"/>
        <v>#DIV/0!</v>
      </c>
      <c r="J50" s="274"/>
      <c r="K50" s="48"/>
      <c r="L50" s="2" t="e">
        <f t="shared" si="4"/>
        <v>#DIV/0!</v>
      </c>
      <c r="M50" s="45"/>
      <c r="N50" s="185"/>
      <c r="O50" s="185" t="e">
        <f t="shared" si="5"/>
        <v>#DIV/0!</v>
      </c>
      <c r="P50" s="185"/>
      <c r="Q50" s="45"/>
      <c r="R50" s="2" t="e">
        <f t="shared" si="6"/>
        <v>#DIV/0!</v>
      </c>
      <c r="S50" s="45"/>
      <c r="T50" s="187"/>
      <c r="U50" s="185" t="e">
        <f t="shared" si="7"/>
        <v>#DIV/0!</v>
      </c>
      <c r="V50" s="185"/>
      <c r="W50" s="45"/>
      <c r="X50" s="2" t="e">
        <f t="shared" si="8"/>
        <v>#DIV/0!</v>
      </c>
      <c r="Y50" s="45"/>
      <c r="Z50" s="275"/>
      <c r="AA50" s="185" t="e">
        <f t="shared" si="9"/>
        <v>#DIV/0!</v>
      </c>
      <c r="AB50" s="275"/>
      <c r="AC50" s="45"/>
      <c r="AD50" s="2" t="e">
        <f t="shared" si="10"/>
        <v>#DIV/0!</v>
      </c>
      <c r="AE50" s="45"/>
      <c r="AF50" s="185"/>
      <c r="AG50" s="185" t="e">
        <f t="shared" si="11"/>
        <v>#DIV/0!</v>
      </c>
      <c r="AH50" s="185"/>
    </row>
    <row r="51" spans="1:34" ht="32.25" customHeight="1">
      <c r="A51" s="19"/>
      <c r="B51" s="518" t="s">
        <v>283</v>
      </c>
      <c r="C51" s="518"/>
      <c r="D51" s="518"/>
      <c r="E51" s="110">
        <f t="shared" si="0"/>
        <v>0</v>
      </c>
      <c r="F51" s="110" t="e">
        <f>(E51*100)/G51</f>
        <v>#DIV/0!</v>
      </c>
      <c r="G51" s="135">
        <f t="shared" si="2"/>
        <v>0</v>
      </c>
      <c r="H51" s="285"/>
      <c r="I51" s="175" t="e">
        <f t="shared" si="3"/>
        <v>#DIV/0!</v>
      </c>
      <c r="J51" s="286"/>
      <c r="K51" s="295"/>
      <c r="L51" s="108" t="e">
        <f t="shared" si="4"/>
        <v>#DIV/0!</v>
      </c>
      <c r="M51" s="110"/>
      <c r="N51" s="175"/>
      <c r="O51" s="175" t="e">
        <f t="shared" si="5"/>
        <v>#DIV/0!</v>
      </c>
      <c r="P51" s="175"/>
      <c r="Q51" s="110"/>
      <c r="R51" s="108" t="e">
        <f t="shared" si="6"/>
        <v>#DIV/0!</v>
      </c>
      <c r="S51" s="110"/>
      <c r="T51" s="175"/>
      <c r="U51" s="175" t="e">
        <f t="shared" si="7"/>
        <v>#DIV/0!</v>
      </c>
      <c r="V51" s="175"/>
      <c r="W51" s="110"/>
      <c r="X51" s="108" t="e">
        <f t="shared" si="8"/>
        <v>#DIV/0!</v>
      </c>
      <c r="Y51" s="110"/>
      <c r="Z51" s="288"/>
      <c r="AA51" s="175" t="e">
        <f t="shared" si="9"/>
        <v>#DIV/0!</v>
      </c>
      <c r="AB51" s="288"/>
      <c r="AC51" s="110"/>
      <c r="AD51" s="108" t="e">
        <f t="shared" si="10"/>
        <v>#DIV/0!</v>
      </c>
      <c r="AE51" s="110"/>
      <c r="AF51" s="175"/>
      <c r="AG51" s="175" t="e">
        <f t="shared" si="11"/>
        <v>#DIV/0!</v>
      </c>
      <c r="AH51" s="175"/>
    </row>
    <row r="52" spans="1:34" ht="27" customHeight="1">
      <c r="A52" s="19">
        <v>36</v>
      </c>
      <c r="B52" s="466" t="s">
        <v>145</v>
      </c>
      <c r="C52" s="467"/>
      <c r="D52" s="468"/>
      <c r="E52" s="45">
        <f t="shared" si="0"/>
        <v>0</v>
      </c>
      <c r="F52" s="45" t="e">
        <f t="shared" si="1"/>
        <v>#DIV/0!</v>
      </c>
      <c r="G52" s="49">
        <f t="shared" si="2"/>
        <v>0</v>
      </c>
      <c r="H52" s="273"/>
      <c r="I52" s="185" t="e">
        <f t="shared" si="3"/>
        <v>#DIV/0!</v>
      </c>
      <c r="J52" s="274"/>
      <c r="K52" s="48"/>
      <c r="L52" s="2" t="e">
        <f t="shared" si="4"/>
        <v>#DIV/0!</v>
      </c>
      <c r="M52" s="45"/>
      <c r="N52" s="185"/>
      <c r="O52" s="185" t="e">
        <f t="shared" si="5"/>
        <v>#DIV/0!</v>
      </c>
      <c r="P52" s="185"/>
      <c r="Q52" s="45"/>
      <c r="R52" s="2" t="e">
        <f t="shared" si="6"/>
        <v>#DIV/0!</v>
      </c>
      <c r="S52" s="45"/>
      <c r="T52" s="187"/>
      <c r="U52" s="185" t="e">
        <f t="shared" si="7"/>
        <v>#DIV/0!</v>
      </c>
      <c r="V52" s="185"/>
      <c r="W52" s="45"/>
      <c r="X52" s="2" t="e">
        <f t="shared" si="8"/>
        <v>#DIV/0!</v>
      </c>
      <c r="Y52" s="45"/>
      <c r="Z52" s="275"/>
      <c r="AA52" s="185" t="e">
        <f t="shared" si="9"/>
        <v>#DIV/0!</v>
      </c>
      <c r="AB52" s="275"/>
      <c r="AC52" s="45"/>
      <c r="AD52" s="2" t="e">
        <f t="shared" si="10"/>
        <v>#DIV/0!</v>
      </c>
      <c r="AE52" s="45"/>
      <c r="AF52" s="185"/>
      <c r="AG52" s="185" t="e">
        <f t="shared" si="11"/>
        <v>#DIV/0!</v>
      </c>
      <c r="AH52" s="185"/>
    </row>
    <row r="53" spans="1:34" ht="24.75" customHeight="1">
      <c r="A53" s="19">
        <v>37</v>
      </c>
      <c r="B53" s="530" t="s">
        <v>143</v>
      </c>
      <c r="C53" s="530"/>
      <c r="D53" s="530"/>
      <c r="E53" s="45">
        <f t="shared" si="0"/>
        <v>0</v>
      </c>
      <c r="F53" s="45" t="e">
        <f t="shared" si="1"/>
        <v>#DIV/0!</v>
      </c>
      <c r="G53" s="49">
        <f t="shared" si="2"/>
        <v>0</v>
      </c>
      <c r="H53" s="273"/>
      <c r="I53" s="185" t="e">
        <f t="shared" si="3"/>
        <v>#DIV/0!</v>
      </c>
      <c r="J53" s="274"/>
      <c r="K53" s="48"/>
      <c r="L53" s="2" t="e">
        <f t="shared" si="4"/>
        <v>#DIV/0!</v>
      </c>
      <c r="M53" s="45"/>
      <c r="N53" s="185"/>
      <c r="O53" s="185" t="e">
        <f t="shared" si="5"/>
        <v>#DIV/0!</v>
      </c>
      <c r="P53" s="185"/>
      <c r="Q53" s="45"/>
      <c r="R53" s="2" t="e">
        <f t="shared" si="6"/>
        <v>#DIV/0!</v>
      </c>
      <c r="S53" s="45"/>
      <c r="T53" s="187"/>
      <c r="U53" s="185" t="e">
        <f t="shared" si="7"/>
        <v>#DIV/0!</v>
      </c>
      <c r="V53" s="185"/>
      <c r="W53" s="45"/>
      <c r="X53" s="2" t="e">
        <f t="shared" si="8"/>
        <v>#DIV/0!</v>
      </c>
      <c r="Y53" s="45"/>
      <c r="Z53" s="275"/>
      <c r="AA53" s="185" t="e">
        <f t="shared" si="9"/>
        <v>#DIV/0!</v>
      </c>
      <c r="AB53" s="275"/>
      <c r="AC53" s="45"/>
      <c r="AD53" s="2" t="e">
        <f t="shared" si="10"/>
        <v>#DIV/0!</v>
      </c>
      <c r="AE53" s="45"/>
      <c r="AF53" s="185"/>
      <c r="AG53" s="185" t="e">
        <f t="shared" si="11"/>
        <v>#DIV/0!</v>
      </c>
      <c r="AH53" s="185"/>
    </row>
    <row r="54" spans="1:34" ht="36.75" customHeight="1">
      <c r="A54" s="19"/>
      <c r="B54" s="518" t="s">
        <v>57</v>
      </c>
      <c r="C54" s="518"/>
      <c r="D54" s="518"/>
      <c r="E54" s="110">
        <f t="shared" si="0"/>
        <v>0</v>
      </c>
      <c r="F54" s="110" t="e">
        <f t="shared" si="1"/>
        <v>#DIV/0!</v>
      </c>
      <c r="G54" s="135">
        <f t="shared" si="2"/>
        <v>0</v>
      </c>
      <c r="H54" s="285"/>
      <c r="I54" s="175" t="e">
        <f t="shared" si="3"/>
        <v>#DIV/0!</v>
      </c>
      <c r="J54" s="286"/>
      <c r="K54" s="295"/>
      <c r="L54" s="108" t="e">
        <f t="shared" si="4"/>
        <v>#DIV/0!</v>
      </c>
      <c r="M54" s="110"/>
      <c r="N54" s="175"/>
      <c r="O54" s="175" t="e">
        <f t="shared" si="5"/>
        <v>#DIV/0!</v>
      </c>
      <c r="P54" s="175"/>
      <c r="Q54" s="110"/>
      <c r="R54" s="108" t="e">
        <f t="shared" si="6"/>
        <v>#DIV/0!</v>
      </c>
      <c r="S54" s="110"/>
      <c r="T54" s="175"/>
      <c r="U54" s="175" t="e">
        <f t="shared" si="7"/>
        <v>#DIV/0!</v>
      </c>
      <c r="V54" s="175"/>
      <c r="W54" s="110"/>
      <c r="X54" s="108" t="e">
        <f t="shared" si="8"/>
        <v>#DIV/0!</v>
      </c>
      <c r="Y54" s="110"/>
      <c r="Z54" s="288"/>
      <c r="AA54" s="175" t="e">
        <f t="shared" si="9"/>
        <v>#DIV/0!</v>
      </c>
      <c r="AB54" s="288"/>
      <c r="AC54" s="110"/>
      <c r="AD54" s="108" t="e">
        <f t="shared" si="10"/>
        <v>#DIV/0!</v>
      </c>
      <c r="AE54" s="110"/>
      <c r="AF54" s="175"/>
      <c r="AG54" s="175" t="e">
        <f t="shared" si="11"/>
        <v>#DIV/0!</v>
      </c>
      <c r="AH54" s="175"/>
    </row>
    <row r="55" spans="1:34" ht="36.75" customHeight="1">
      <c r="A55" s="19">
        <v>38</v>
      </c>
      <c r="B55" s="524" t="s">
        <v>146</v>
      </c>
      <c r="C55" s="524"/>
      <c r="D55" s="524"/>
      <c r="E55" s="45">
        <f t="shared" si="0"/>
        <v>0</v>
      </c>
      <c r="F55" s="45" t="e">
        <f t="shared" si="1"/>
        <v>#DIV/0!</v>
      </c>
      <c r="G55" s="49">
        <f t="shared" si="2"/>
        <v>0</v>
      </c>
      <c r="H55" s="273"/>
      <c r="I55" s="185" t="e">
        <f t="shared" si="3"/>
        <v>#DIV/0!</v>
      </c>
      <c r="J55" s="274"/>
      <c r="K55" s="46"/>
      <c r="L55" s="2" t="e">
        <f t="shared" si="4"/>
        <v>#DIV/0!</v>
      </c>
      <c r="M55" s="38"/>
      <c r="N55" s="185"/>
      <c r="O55" s="185" t="e">
        <f t="shared" si="5"/>
        <v>#DIV/0!</v>
      </c>
      <c r="P55" s="185"/>
      <c r="Q55" s="45"/>
      <c r="R55" s="2" t="e">
        <f t="shared" si="6"/>
        <v>#DIV/0!</v>
      </c>
      <c r="S55" s="45"/>
      <c r="T55" s="187"/>
      <c r="U55" s="185" t="e">
        <f t="shared" si="7"/>
        <v>#DIV/0!</v>
      </c>
      <c r="V55" s="185"/>
      <c r="W55" s="45"/>
      <c r="X55" s="2" t="e">
        <f t="shared" si="8"/>
        <v>#DIV/0!</v>
      </c>
      <c r="Y55" s="45"/>
      <c r="Z55" s="275"/>
      <c r="AA55" s="185" t="e">
        <f t="shared" si="9"/>
        <v>#DIV/0!</v>
      </c>
      <c r="AB55" s="275"/>
      <c r="AC55" s="45"/>
      <c r="AD55" s="2" t="e">
        <f t="shared" si="10"/>
        <v>#DIV/0!</v>
      </c>
      <c r="AE55" s="45"/>
      <c r="AF55" s="185"/>
      <c r="AG55" s="185" t="e">
        <f t="shared" si="11"/>
        <v>#DIV/0!</v>
      </c>
      <c r="AH55" s="185"/>
    </row>
    <row r="56" spans="1:34" ht="34.5" customHeight="1">
      <c r="A56" s="19"/>
      <c r="B56" s="518" t="s">
        <v>284</v>
      </c>
      <c r="C56" s="518"/>
      <c r="D56" s="518"/>
      <c r="E56" s="110">
        <f t="shared" si="0"/>
        <v>0</v>
      </c>
      <c r="F56" s="110" t="e">
        <f>(E56*100)/G56</f>
        <v>#DIV/0!</v>
      </c>
      <c r="G56" s="135">
        <f t="shared" si="2"/>
        <v>0</v>
      </c>
      <c r="H56" s="285"/>
      <c r="I56" s="175" t="e">
        <f t="shared" si="3"/>
        <v>#DIV/0!</v>
      </c>
      <c r="J56" s="286"/>
      <c r="K56" s="295"/>
      <c r="L56" s="108" t="e">
        <f t="shared" si="4"/>
        <v>#DIV/0!</v>
      </c>
      <c r="M56" s="110"/>
      <c r="N56" s="175"/>
      <c r="O56" s="175" t="e">
        <f t="shared" si="5"/>
        <v>#DIV/0!</v>
      </c>
      <c r="P56" s="175"/>
      <c r="Q56" s="110"/>
      <c r="R56" s="108" t="e">
        <f t="shared" si="6"/>
        <v>#DIV/0!</v>
      </c>
      <c r="S56" s="110"/>
      <c r="T56" s="175"/>
      <c r="U56" s="175" t="e">
        <f t="shared" si="7"/>
        <v>#DIV/0!</v>
      </c>
      <c r="V56" s="175"/>
      <c r="W56" s="110"/>
      <c r="X56" s="108" t="e">
        <f t="shared" si="8"/>
        <v>#DIV/0!</v>
      </c>
      <c r="Y56" s="298"/>
      <c r="Z56" s="288"/>
      <c r="AA56" s="175" t="e">
        <f t="shared" si="9"/>
        <v>#DIV/0!</v>
      </c>
      <c r="AB56" s="288"/>
      <c r="AC56" s="110"/>
      <c r="AD56" s="108" t="e">
        <f t="shared" si="10"/>
        <v>#DIV/0!</v>
      </c>
      <c r="AE56" s="110"/>
      <c r="AF56" s="175"/>
      <c r="AG56" s="175" t="e">
        <f t="shared" si="11"/>
        <v>#DIV/0!</v>
      </c>
      <c r="AH56" s="175"/>
    </row>
    <row r="57" spans="1:34" ht="34.5" customHeight="1">
      <c r="A57" s="19">
        <v>39</v>
      </c>
      <c r="B57" s="524" t="s">
        <v>288</v>
      </c>
      <c r="C57" s="524"/>
      <c r="D57" s="524"/>
      <c r="E57" s="45">
        <f t="shared" si="0"/>
        <v>0</v>
      </c>
      <c r="F57" s="45" t="e">
        <f t="shared" si="1"/>
        <v>#DIV/0!</v>
      </c>
      <c r="G57" s="49">
        <f t="shared" si="2"/>
        <v>0</v>
      </c>
      <c r="H57" s="273"/>
      <c r="I57" s="185" t="e">
        <f t="shared" si="3"/>
        <v>#DIV/0!</v>
      </c>
      <c r="J57" s="274"/>
      <c r="K57" s="46"/>
      <c r="L57" s="2" t="e">
        <f t="shared" si="4"/>
        <v>#DIV/0!</v>
      </c>
      <c r="M57" s="38"/>
      <c r="N57" s="185"/>
      <c r="O57" s="185" t="e">
        <f t="shared" si="5"/>
        <v>#DIV/0!</v>
      </c>
      <c r="P57" s="185"/>
      <c r="Q57" s="45"/>
      <c r="R57" s="2" t="e">
        <f t="shared" si="6"/>
        <v>#DIV/0!</v>
      </c>
      <c r="S57" s="45"/>
      <c r="T57" s="187"/>
      <c r="U57" s="185" t="e">
        <f t="shared" si="7"/>
        <v>#DIV/0!</v>
      </c>
      <c r="V57" s="185"/>
      <c r="W57" s="280"/>
      <c r="X57" s="2" t="e">
        <f t="shared" si="8"/>
        <v>#DIV/0!</v>
      </c>
      <c r="Y57" s="45"/>
      <c r="Z57" s="275"/>
      <c r="AA57" s="185" t="e">
        <f t="shared" si="9"/>
        <v>#DIV/0!</v>
      </c>
      <c r="AB57" s="275"/>
      <c r="AC57" s="45"/>
      <c r="AD57" s="2" t="e">
        <f t="shared" si="10"/>
        <v>#DIV/0!</v>
      </c>
      <c r="AE57" s="45"/>
      <c r="AF57" s="185"/>
      <c r="AG57" s="185" t="e">
        <f t="shared" si="11"/>
        <v>#DIV/0!</v>
      </c>
      <c r="AH57" s="185"/>
    </row>
    <row r="58" spans="1:34" ht="27" customHeight="1">
      <c r="A58" s="19"/>
      <c r="B58" s="518" t="s">
        <v>285</v>
      </c>
      <c r="C58" s="518"/>
      <c r="D58" s="518"/>
      <c r="E58" s="110">
        <f t="shared" si="0"/>
        <v>0</v>
      </c>
      <c r="F58" s="110" t="e">
        <f t="shared" si="1"/>
        <v>#DIV/0!</v>
      </c>
      <c r="G58" s="135">
        <f t="shared" si="2"/>
        <v>0</v>
      </c>
      <c r="H58" s="285"/>
      <c r="I58" s="175" t="e">
        <f t="shared" si="3"/>
        <v>#DIV/0!</v>
      </c>
      <c r="J58" s="286"/>
      <c r="K58" s="295"/>
      <c r="L58" s="108" t="e">
        <f t="shared" si="4"/>
        <v>#DIV/0!</v>
      </c>
      <c r="M58" s="110"/>
      <c r="N58" s="175"/>
      <c r="O58" s="175" t="e">
        <f t="shared" si="5"/>
        <v>#DIV/0!</v>
      </c>
      <c r="P58" s="175"/>
      <c r="Q58" s="110"/>
      <c r="R58" s="108" t="e">
        <f t="shared" si="6"/>
        <v>#DIV/0!</v>
      </c>
      <c r="S58" s="110"/>
      <c r="T58" s="175"/>
      <c r="U58" s="175" t="e">
        <f t="shared" si="7"/>
        <v>#DIV/0!</v>
      </c>
      <c r="V58" s="175"/>
      <c r="W58" s="110"/>
      <c r="X58" s="108" t="e">
        <f t="shared" si="8"/>
        <v>#DIV/0!</v>
      </c>
      <c r="Y58" s="110"/>
      <c r="Z58" s="288"/>
      <c r="AA58" s="175" t="e">
        <f t="shared" si="9"/>
        <v>#DIV/0!</v>
      </c>
      <c r="AB58" s="288"/>
      <c r="AC58" s="110"/>
      <c r="AD58" s="108" t="e">
        <f t="shared" si="10"/>
        <v>#DIV/0!</v>
      </c>
      <c r="AE58" s="110"/>
      <c r="AF58" s="175"/>
      <c r="AG58" s="175" t="e">
        <f t="shared" si="11"/>
        <v>#DIV/0!</v>
      </c>
      <c r="AH58" s="175"/>
    </row>
    <row r="59" spans="1:34" ht="33" customHeight="1">
      <c r="A59" s="19">
        <v>40</v>
      </c>
      <c r="B59" s="443" t="s">
        <v>286</v>
      </c>
      <c r="C59" s="443"/>
      <c r="D59" s="443"/>
      <c r="E59" s="2">
        <f t="shared" si="0"/>
        <v>0</v>
      </c>
      <c r="F59" s="2" t="e">
        <f t="shared" si="1"/>
        <v>#DIV/0!</v>
      </c>
      <c r="G59" s="3">
        <f t="shared" si="2"/>
        <v>0</v>
      </c>
      <c r="H59" s="273"/>
      <c r="I59" s="185" t="e">
        <f t="shared" si="3"/>
        <v>#DIV/0!</v>
      </c>
      <c r="J59" s="274"/>
      <c r="K59" s="46"/>
      <c r="L59" s="2" t="e">
        <f t="shared" si="4"/>
        <v>#DIV/0!</v>
      </c>
      <c r="M59" s="38"/>
      <c r="N59" s="185"/>
      <c r="O59" s="185" t="e">
        <f t="shared" si="5"/>
        <v>#DIV/0!</v>
      </c>
      <c r="P59" s="185"/>
      <c r="Q59" s="45"/>
      <c r="R59" s="2" t="e">
        <f t="shared" si="6"/>
        <v>#DIV/0!</v>
      </c>
      <c r="S59" s="45"/>
      <c r="T59" s="187"/>
      <c r="U59" s="185" t="e">
        <f t="shared" si="7"/>
        <v>#DIV/0!</v>
      </c>
      <c r="V59" s="185"/>
      <c r="W59" s="45"/>
      <c r="X59" s="2" t="e">
        <f t="shared" si="8"/>
        <v>#DIV/0!</v>
      </c>
      <c r="Y59" s="45"/>
      <c r="Z59" s="275"/>
      <c r="AA59" s="185" t="e">
        <f t="shared" si="9"/>
        <v>#DIV/0!</v>
      </c>
      <c r="AB59" s="275"/>
      <c r="AC59" s="45"/>
      <c r="AD59" s="2" t="e">
        <f t="shared" si="10"/>
        <v>#DIV/0!</v>
      </c>
      <c r="AE59" s="45"/>
      <c r="AF59" s="185"/>
      <c r="AG59" s="185" t="e">
        <f t="shared" si="11"/>
        <v>#DIV/0!</v>
      </c>
      <c r="AH59" s="185"/>
    </row>
    <row r="60" spans="1:34" ht="33.75" customHeight="1" thickBot="1">
      <c r="A60" s="44">
        <v>41</v>
      </c>
      <c r="B60" s="538" t="s">
        <v>287</v>
      </c>
      <c r="C60" s="538"/>
      <c r="D60" s="538"/>
      <c r="E60" s="37">
        <f t="shared" si="0"/>
        <v>0</v>
      </c>
      <c r="F60" s="37" t="e">
        <f>(E60*100)/G60</f>
        <v>#DIV/0!</v>
      </c>
      <c r="G60" s="24">
        <f t="shared" si="2"/>
        <v>0</v>
      </c>
      <c r="H60" s="281"/>
      <c r="I60" s="185" t="e">
        <f t="shared" si="3"/>
        <v>#DIV/0!</v>
      </c>
      <c r="J60" s="282"/>
      <c r="K60" s="47"/>
      <c r="L60" s="2" t="e">
        <f t="shared" si="4"/>
        <v>#DIV/0!</v>
      </c>
      <c r="M60" s="296"/>
      <c r="N60" s="188"/>
      <c r="O60" s="185" t="e">
        <f t="shared" si="5"/>
        <v>#DIV/0!</v>
      </c>
      <c r="P60" s="188"/>
      <c r="Q60" s="297"/>
      <c r="R60" s="2" t="e">
        <f t="shared" si="6"/>
        <v>#DIV/0!</v>
      </c>
      <c r="S60" s="297"/>
      <c r="T60" s="196"/>
      <c r="U60" s="185" t="e">
        <f t="shared" si="7"/>
        <v>#DIV/0!</v>
      </c>
      <c r="V60" s="188"/>
      <c r="W60" s="37"/>
      <c r="X60" s="2" t="e">
        <f t="shared" si="8"/>
        <v>#DIV/0!</v>
      </c>
      <c r="Y60" s="37"/>
      <c r="Z60" s="283"/>
      <c r="AA60" s="185" t="e">
        <f t="shared" si="9"/>
        <v>#DIV/0!</v>
      </c>
      <c r="AB60" s="283"/>
      <c r="AC60" s="37"/>
      <c r="AD60" s="2" t="e">
        <f t="shared" si="10"/>
        <v>#DIV/0!</v>
      </c>
      <c r="AE60" s="37"/>
      <c r="AF60" s="188"/>
      <c r="AG60" s="185" t="e">
        <f t="shared" si="11"/>
        <v>#DIV/0!</v>
      </c>
      <c r="AH60" s="188"/>
    </row>
    <row r="61" spans="1:34" ht="27.75" customHeight="1" thickBot="1">
      <c r="A61" s="289"/>
      <c r="B61" s="540" t="s">
        <v>50</v>
      </c>
      <c r="C61" s="540"/>
      <c r="D61" s="540"/>
      <c r="E61" s="290">
        <f t="shared" si="0"/>
        <v>0</v>
      </c>
      <c r="F61" s="290"/>
      <c r="G61" s="299">
        <f t="shared" si="2"/>
        <v>0</v>
      </c>
      <c r="H61" s="291"/>
      <c r="I61" s="290"/>
      <c r="J61" s="292"/>
      <c r="K61" s="293"/>
      <c r="L61" s="294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2"/>
    </row>
    <row r="62" spans="1:22" ht="25.5" customHeight="1">
      <c r="A62" s="5"/>
      <c r="B62" s="5"/>
      <c r="C62" s="5"/>
      <c r="D62" s="5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ht="24" customHeight="1">
      <c r="A63" s="5"/>
      <c r="B63" s="5"/>
      <c r="C63" s="5"/>
      <c r="D63" s="5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ht="25.5" customHeight="1">
      <c r="A64" s="5"/>
      <c r="B64" s="5"/>
      <c r="C64" s="5"/>
      <c r="D64" s="5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2" ht="26.25" customHeight="1">
      <c r="A65" s="5"/>
      <c r="B65" s="5"/>
      <c r="C65" s="5"/>
      <c r="D65" s="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ht="21" customHeight="1">
      <c r="A66" s="5"/>
      <c r="B66" s="5"/>
      <c r="C66" s="5"/>
      <c r="D66" s="5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ht="22.5" customHeight="1">
      <c r="A67" s="5"/>
      <c r="B67" s="5"/>
      <c r="C67" s="5"/>
      <c r="D67" s="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:22" ht="31.5" customHeight="1">
      <c r="A68" s="5"/>
      <c r="B68" s="5"/>
      <c r="C68" s="5"/>
      <c r="D68" s="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ht="24.75" customHeight="1">
      <c r="A69" s="5"/>
      <c r="B69" s="5"/>
      <c r="C69" s="5"/>
      <c r="D69" s="5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26.25" customHeight="1">
      <c r="A70" s="5"/>
      <c r="B70" s="5"/>
      <c r="C70" s="5"/>
      <c r="D70" s="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ht="20.25" customHeight="1">
      <c r="A71" s="5"/>
      <c r="B71" s="5"/>
      <c r="C71" s="5"/>
      <c r="D71" s="5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1:22" ht="12.75">
      <c r="A72" s="5"/>
      <c r="B72" s="428"/>
      <c r="C72" s="428"/>
      <c r="D72" s="42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ht="12.75">
      <c r="A73" s="5"/>
      <c r="B73" s="428"/>
      <c r="C73" s="428"/>
      <c r="D73" s="42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ht="12.75">
      <c r="A74" s="5"/>
      <c r="B74" s="428"/>
      <c r="C74" s="428"/>
      <c r="D74" s="42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ht="12.75">
      <c r="A75" s="5"/>
      <c r="B75" s="428"/>
      <c r="C75" s="428"/>
      <c r="D75" s="42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ht="12.75">
      <c r="A76" s="5"/>
      <c r="B76" s="428"/>
      <c r="C76" s="428"/>
      <c r="D76" s="42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ht="12.75">
      <c r="A77" s="5"/>
      <c r="B77" s="428"/>
      <c r="C77" s="428"/>
      <c r="D77" s="42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ht="12.75">
      <c r="A78" s="5"/>
      <c r="B78" s="428"/>
      <c r="C78" s="428"/>
      <c r="D78" s="42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12.75">
      <c r="A79" s="5"/>
      <c r="B79" s="428"/>
      <c r="C79" s="428"/>
      <c r="D79" s="42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ht="12.75">
      <c r="A80" s="5"/>
      <c r="B80" s="428"/>
      <c r="C80" s="428"/>
      <c r="D80" s="42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12.75">
      <c r="A81" s="5"/>
      <c r="B81" s="428"/>
      <c r="C81" s="428"/>
      <c r="D81" s="42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ht="12.75">
      <c r="A82" s="5"/>
      <c r="B82" s="428"/>
      <c r="C82" s="428"/>
      <c r="D82" s="42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ht="12.75">
      <c r="A83" s="5"/>
      <c r="B83" s="428"/>
      <c r="C83" s="428"/>
      <c r="D83" s="42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ht="12.75">
      <c r="A84" s="5"/>
      <c r="B84" s="428"/>
      <c r="C84" s="428"/>
      <c r="D84" s="42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ht="12.75">
      <c r="A85" s="5"/>
      <c r="B85" s="428"/>
      <c r="C85" s="428"/>
      <c r="D85" s="42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ht="12.75">
      <c r="A86" s="5"/>
      <c r="B86" s="428"/>
      <c r="C86" s="428"/>
      <c r="D86" s="42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ht="12.75">
      <c r="A87" s="5"/>
      <c r="B87" s="428"/>
      <c r="C87" s="428"/>
      <c r="D87" s="42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1:22" ht="12.75">
      <c r="A88" s="5"/>
      <c r="B88" s="428"/>
      <c r="C88" s="428"/>
      <c r="D88" s="42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1:22" ht="12.75">
      <c r="A89" s="5"/>
      <c r="B89" s="428"/>
      <c r="C89" s="428"/>
      <c r="D89" s="42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1:22" ht="12.75">
      <c r="A90" s="5"/>
      <c r="B90" s="428"/>
      <c r="C90" s="428"/>
      <c r="D90" s="42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1:22" ht="12.75">
      <c r="A91" s="5"/>
      <c r="B91" s="428"/>
      <c r="C91" s="428"/>
      <c r="D91" s="42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1:22" ht="12.75">
      <c r="A92" s="5"/>
      <c r="B92" s="428"/>
      <c r="C92" s="428"/>
      <c r="D92" s="42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2" ht="12.75">
      <c r="A93" s="5"/>
      <c r="B93" s="428"/>
      <c r="C93" s="428"/>
      <c r="D93" s="42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ht="12.75">
      <c r="A94" s="5"/>
      <c r="B94" s="428"/>
      <c r="C94" s="428"/>
      <c r="D94" s="42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2" ht="12.75">
      <c r="A95" s="5"/>
      <c r="B95" s="5"/>
      <c r="C95" s="5"/>
      <c r="D95" s="5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1:22" ht="12.75">
      <c r="A96" s="5"/>
      <c r="B96" s="5"/>
      <c r="C96" s="5"/>
      <c r="D96" s="5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1:22" ht="12.75">
      <c r="A97" s="5"/>
      <c r="B97" s="5"/>
      <c r="C97" s="5"/>
      <c r="D97" s="5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1:22" ht="12.75">
      <c r="A98" s="5"/>
      <c r="B98" s="5"/>
      <c r="C98" s="5"/>
      <c r="D98" s="5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1:22" ht="12.75">
      <c r="A99" s="5"/>
      <c r="B99" s="5"/>
      <c r="C99" s="5"/>
      <c r="D99" s="5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1:22" ht="12.75">
      <c r="A100" s="5"/>
      <c r="B100" s="5"/>
      <c r="C100" s="5"/>
      <c r="D100" s="5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1:22" ht="12.75">
      <c r="A101" s="5"/>
      <c r="B101" s="5"/>
      <c r="C101" s="5"/>
      <c r="D101" s="5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1:22" ht="12.75">
      <c r="A102" s="5"/>
      <c r="B102" s="5"/>
      <c r="C102" s="5"/>
      <c r="D102" s="5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1:22" ht="12.75">
      <c r="A103" s="5"/>
      <c r="B103" s="5"/>
      <c r="C103" s="5"/>
      <c r="D103" s="5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1:22" ht="12.75">
      <c r="A104" s="5"/>
      <c r="B104" s="5"/>
      <c r="C104" s="5"/>
      <c r="D104" s="5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1:22" ht="12.75">
      <c r="A105" s="5"/>
      <c r="B105" s="5"/>
      <c r="C105" s="5"/>
      <c r="D105" s="5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1:22" ht="12.75">
      <c r="A106" s="5"/>
      <c r="B106" s="5"/>
      <c r="C106" s="5"/>
      <c r="D106" s="5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</sheetData>
  <sheetProtection/>
  <mergeCells count="94">
    <mergeCell ref="B51:D51"/>
    <mergeCell ref="B52:D52"/>
    <mergeCell ref="B27:D27"/>
    <mergeCell ref="B21:D21"/>
    <mergeCell ref="Z6:AB6"/>
    <mergeCell ref="AF6:AH6"/>
    <mergeCell ref="B58:D58"/>
    <mergeCell ref="B61:D61"/>
    <mergeCell ref="B46:D46"/>
    <mergeCell ref="B47:D47"/>
    <mergeCell ref="B48:D48"/>
    <mergeCell ref="B50:D50"/>
    <mergeCell ref="H6:J6"/>
    <mergeCell ref="K6:M6"/>
    <mergeCell ref="T6:V6"/>
    <mergeCell ref="B60:D60"/>
    <mergeCell ref="B41:D41"/>
    <mergeCell ref="A17:D17"/>
    <mergeCell ref="B31:D31"/>
    <mergeCell ref="B28:D28"/>
    <mergeCell ref="B29:D29"/>
    <mergeCell ref="B30:D30"/>
    <mergeCell ref="A20:D20"/>
    <mergeCell ref="B8:D8"/>
    <mergeCell ref="B9:D9"/>
    <mergeCell ref="B10:D10"/>
    <mergeCell ref="B11:D11"/>
    <mergeCell ref="A6:A7"/>
    <mergeCell ref="B18:D18"/>
    <mergeCell ref="B36:D36"/>
    <mergeCell ref="B6:D7"/>
    <mergeCell ref="B38:D38"/>
    <mergeCell ref="B23:D23"/>
    <mergeCell ref="B24:D24"/>
    <mergeCell ref="B26:D26"/>
    <mergeCell ref="B37:D37"/>
    <mergeCell ref="B32:D32"/>
    <mergeCell ref="B22:D22"/>
    <mergeCell ref="A16:D16"/>
    <mergeCell ref="B39:D39"/>
    <mergeCell ref="B19:D19"/>
    <mergeCell ref="B12:D12"/>
    <mergeCell ref="B13:D13"/>
    <mergeCell ref="B14:D14"/>
    <mergeCell ref="B15:D15"/>
    <mergeCell ref="B25:D25"/>
    <mergeCell ref="B33:D33"/>
    <mergeCell ref="B34:D34"/>
    <mergeCell ref="B35:D35"/>
    <mergeCell ref="B40:D40"/>
    <mergeCell ref="B42:D42"/>
    <mergeCell ref="B57:D57"/>
    <mergeCell ref="B43:D43"/>
    <mergeCell ref="B44:D44"/>
    <mergeCell ref="B45:D45"/>
    <mergeCell ref="B55:D55"/>
    <mergeCell ref="B53:D53"/>
    <mergeCell ref="B56:D56"/>
    <mergeCell ref="B49:D49"/>
    <mergeCell ref="B76:D76"/>
    <mergeCell ref="B77:D77"/>
    <mergeCell ref="B78:D78"/>
    <mergeCell ref="B79:D79"/>
    <mergeCell ref="B72:D72"/>
    <mergeCell ref="B73:D73"/>
    <mergeCell ref="B74:D74"/>
    <mergeCell ref="B75:D75"/>
    <mergeCell ref="B54:D54"/>
    <mergeCell ref="B59:D59"/>
    <mergeCell ref="B94:D94"/>
    <mergeCell ref="B90:D90"/>
    <mergeCell ref="B91:D91"/>
    <mergeCell ref="B92:D92"/>
    <mergeCell ref="B93:D93"/>
    <mergeCell ref="B86:D86"/>
    <mergeCell ref="B87:D87"/>
    <mergeCell ref="B88:D88"/>
    <mergeCell ref="B89:D89"/>
    <mergeCell ref="B84:D84"/>
    <mergeCell ref="B85:D85"/>
    <mergeCell ref="B80:D80"/>
    <mergeCell ref="B81:D81"/>
    <mergeCell ref="B82:D82"/>
    <mergeCell ref="B83:D83"/>
    <mergeCell ref="A1:AH1"/>
    <mergeCell ref="A2:AH2"/>
    <mergeCell ref="A3:AH3"/>
    <mergeCell ref="A4:AH4"/>
    <mergeCell ref="AC6:AE6"/>
    <mergeCell ref="W6:Y6"/>
    <mergeCell ref="Q6:S6"/>
    <mergeCell ref="N6:P6"/>
    <mergeCell ref="A5:V5"/>
    <mergeCell ref="E6:G6"/>
  </mergeCells>
  <printOptions/>
  <pageMargins left="0.1968503937007874" right="0.1968503937007874" top="0.45" bottom="0.45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46">
      <selection activeCell="G45" sqref="G45"/>
    </sheetView>
  </sheetViews>
  <sheetFormatPr defaultColWidth="11.421875" defaultRowHeight="12.75"/>
  <cols>
    <col min="1" max="1" width="4.8515625" style="0" customWidth="1"/>
    <col min="2" max="2" width="11.421875" style="0" customWidth="1"/>
    <col min="3" max="3" width="12.421875" style="0" customWidth="1"/>
    <col min="4" max="4" width="21.8515625" style="0" customWidth="1"/>
    <col min="5" max="5" width="6.8515625" style="0" customWidth="1"/>
    <col min="6" max="6" width="8.140625" style="0" customWidth="1"/>
    <col min="7" max="7" width="8.421875" style="0" customWidth="1"/>
    <col min="8" max="8" width="6.8515625" style="0" customWidth="1"/>
    <col min="9" max="9" width="7.7109375" style="0" customWidth="1"/>
    <col min="10" max="10" width="6.7109375" style="0" customWidth="1"/>
    <col min="11" max="11" width="7.00390625" style="0" customWidth="1"/>
    <col min="12" max="12" width="8.7109375" style="0" customWidth="1"/>
    <col min="13" max="13" width="5.7109375" style="0" customWidth="1"/>
    <col min="14" max="14" width="7.28125" style="0" customWidth="1"/>
    <col min="15" max="15" width="8.57421875" style="0" customWidth="1"/>
    <col min="16" max="16" width="7.140625" style="0" customWidth="1"/>
    <col min="17" max="17" width="7.00390625" style="0" customWidth="1"/>
    <col min="18" max="18" width="7.8515625" style="0" customWidth="1"/>
    <col min="19" max="19" width="6.28125" style="0" customWidth="1"/>
    <col min="20" max="20" width="7.57421875" style="0" customWidth="1"/>
    <col min="21" max="21" width="7.8515625" style="0" customWidth="1"/>
    <col min="22" max="22" width="6.8515625" style="0" customWidth="1"/>
    <col min="23" max="23" width="6.57421875" style="0" customWidth="1"/>
    <col min="24" max="24" width="8.28125" style="0" customWidth="1"/>
    <col min="25" max="31" width="8.140625" style="0" customWidth="1"/>
    <col min="32" max="32" width="7.7109375" style="0" customWidth="1"/>
    <col min="33" max="33" width="9.7109375" style="0" customWidth="1"/>
    <col min="34" max="34" width="9.8515625" style="0" customWidth="1"/>
  </cols>
  <sheetData>
    <row r="1" spans="1:34" ht="24" customHeight="1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</row>
    <row r="2" spans="1:34" ht="18" customHeight="1">
      <c r="A2" s="435" t="s">
        <v>104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</row>
    <row r="3" spans="1:34" ht="15.75" customHeight="1">
      <c r="A3" s="435" t="s">
        <v>290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</row>
    <row r="4" spans="1:34" ht="21" customHeight="1">
      <c r="A4" s="435" t="s">
        <v>371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</row>
    <row r="5" spans="1:22" ht="22.5" customHeight="1" thickBot="1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</row>
    <row r="6" spans="1:34" ht="19.5" customHeight="1">
      <c r="A6" s="541" t="s">
        <v>49</v>
      </c>
      <c r="B6" s="563" t="s">
        <v>23</v>
      </c>
      <c r="C6" s="563"/>
      <c r="D6" s="563"/>
      <c r="E6" s="558" t="s">
        <v>68</v>
      </c>
      <c r="F6" s="558"/>
      <c r="G6" s="558"/>
      <c r="H6" s="558" t="s">
        <v>173</v>
      </c>
      <c r="I6" s="558"/>
      <c r="J6" s="558"/>
      <c r="K6" s="558" t="s">
        <v>181</v>
      </c>
      <c r="L6" s="558"/>
      <c r="M6" s="558"/>
      <c r="N6" s="558" t="s">
        <v>211</v>
      </c>
      <c r="O6" s="558"/>
      <c r="P6" s="558"/>
      <c r="Q6" s="558" t="s">
        <v>182</v>
      </c>
      <c r="R6" s="558"/>
      <c r="S6" s="558"/>
      <c r="T6" s="558" t="s">
        <v>174</v>
      </c>
      <c r="U6" s="558"/>
      <c r="V6" s="558"/>
      <c r="W6" s="558" t="s">
        <v>183</v>
      </c>
      <c r="X6" s="558"/>
      <c r="Y6" s="558"/>
      <c r="Z6" s="558" t="s">
        <v>184</v>
      </c>
      <c r="AA6" s="558"/>
      <c r="AB6" s="558"/>
      <c r="AC6" s="576" t="s">
        <v>180</v>
      </c>
      <c r="AD6" s="577"/>
      <c r="AE6" s="578"/>
      <c r="AF6" s="558" t="s">
        <v>175</v>
      </c>
      <c r="AG6" s="558"/>
      <c r="AH6" s="558"/>
    </row>
    <row r="7" spans="1:34" ht="18" customHeight="1" thickBot="1">
      <c r="A7" s="542"/>
      <c r="B7" s="564"/>
      <c r="C7" s="564"/>
      <c r="D7" s="564"/>
      <c r="E7" s="300" t="s">
        <v>80</v>
      </c>
      <c r="F7" s="300" t="s">
        <v>24</v>
      </c>
      <c r="G7" s="301" t="s">
        <v>69</v>
      </c>
      <c r="H7" s="301" t="s">
        <v>80</v>
      </c>
      <c r="I7" s="301" t="s">
        <v>24</v>
      </c>
      <c r="J7" s="301" t="s">
        <v>69</v>
      </c>
      <c r="K7" s="300" t="s">
        <v>80</v>
      </c>
      <c r="L7" s="300" t="s">
        <v>24</v>
      </c>
      <c r="M7" s="300" t="s">
        <v>69</v>
      </c>
      <c r="N7" s="300" t="s">
        <v>80</v>
      </c>
      <c r="O7" s="300" t="s">
        <v>24</v>
      </c>
      <c r="P7" s="300" t="s">
        <v>69</v>
      </c>
      <c r="Q7" s="300" t="s">
        <v>80</v>
      </c>
      <c r="R7" s="300" t="s">
        <v>24</v>
      </c>
      <c r="S7" s="300" t="s">
        <v>69</v>
      </c>
      <c r="T7" s="300" t="s">
        <v>80</v>
      </c>
      <c r="U7" s="300" t="s">
        <v>24</v>
      </c>
      <c r="V7" s="300" t="s">
        <v>69</v>
      </c>
      <c r="W7" s="300" t="s">
        <v>80</v>
      </c>
      <c r="X7" s="300" t="s">
        <v>24</v>
      </c>
      <c r="Y7" s="300" t="s">
        <v>69</v>
      </c>
      <c r="Z7" s="300" t="s">
        <v>80</v>
      </c>
      <c r="AA7" s="300" t="s">
        <v>24</v>
      </c>
      <c r="AB7" s="300" t="s">
        <v>69</v>
      </c>
      <c r="AC7" s="300" t="s">
        <v>80</v>
      </c>
      <c r="AD7" s="300" t="s">
        <v>24</v>
      </c>
      <c r="AE7" s="300" t="s">
        <v>69</v>
      </c>
      <c r="AF7" s="300" t="s">
        <v>80</v>
      </c>
      <c r="AG7" s="300" t="s">
        <v>24</v>
      </c>
      <c r="AH7" s="300" t="s">
        <v>69</v>
      </c>
    </row>
    <row r="8" spans="1:34" ht="20.25" customHeight="1">
      <c r="A8" s="302">
        <v>1</v>
      </c>
      <c r="B8" s="544" t="s">
        <v>212</v>
      </c>
      <c r="C8" s="545"/>
      <c r="D8" s="546"/>
      <c r="E8" s="302">
        <f>(H8+K8+N8+Q8+T8+W8+Z8+AC8+AF8)</f>
        <v>0</v>
      </c>
      <c r="F8" s="322" t="e">
        <f>(E8*100)/G8</f>
        <v>#DIV/0!</v>
      </c>
      <c r="G8" s="306">
        <f>(J8+M8+P8+S8+V8+Y8+AB8+AE8+AH8)</f>
        <v>0</v>
      </c>
      <c r="H8" s="307"/>
      <c r="I8" s="323" t="e">
        <f>(H8*100)/J8</f>
        <v>#DIV/0!</v>
      </c>
      <c r="J8" s="307"/>
      <c r="K8" s="306"/>
      <c r="L8" s="322" t="e">
        <f>(K8*100)/M8</f>
        <v>#DIV/0!</v>
      </c>
      <c r="M8" s="302"/>
      <c r="N8" s="307"/>
      <c r="O8" s="323" t="e">
        <f>(N8*100)/P8</f>
        <v>#DIV/0!</v>
      </c>
      <c r="P8" s="307"/>
      <c r="Q8" s="302"/>
      <c r="R8" s="322" t="e">
        <f>(Q8*100)/S8</f>
        <v>#DIV/0!</v>
      </c>
      <c r="S8" s="306"/>
      <c r="T8" s="324"/>
      <c r="U8" s="323" t="e">
        <f>(T8*100)/V8</f>
        <v>#DIV/0!</v>
      </c>
      <c r="V8" s="325"/>
      <c r="W8" s="306"/>
      <c r="X8" s="322" t="e">
        <f>(W8*100)/Y8</f>
        <v>#DIV/0!</v>
      </c>
      <c r="Y8" s="306"/>
      <c r="Z8" s="307"/>
      <c r="AA8" s="323" t="e">
        <f>(Z8*100)/AB8</f>
        <v>#DIV/0!</v>
      </c>
      <c r="AB8" s="307"/>
      <c r="AC8" s="306"/>
      <c r="AD8" s="322" t="e">
        <f>(AC8*100)/AE8</f>
        <v>#DIV/0!</v>
      </c>
      <c r="AE8" s="306"/>
      <c r="AF8" s="309"/>
      <c r="AG8" s="323" t="e">
        <f>(AF8*100)/AH8</f>
        <v>#DIV/0!</v>
      </c>
      <c r="AH8" s="309"/>
    </row>
    <row r="9" spans="1:34" ht="24" customHeight="1">
      <c r="A9" s="306">
        <v>2</v>
      </c>
      <c r="B9" s="547" t="s">
        <v>213</v>
      </c>
      <c r="C9" s="547"/>
      <c r="D9" s="547"/>
      <c r="E9" s="302">
        <f aca="true" t="shared" si="0" ref="E9:E64">(H9+K9+N9+Q9+T9+W9+Z9+AC9+AF9)</f>
        <v>0</v>
      </c>
      <c r="F9" s="322" t="e">
        <f aca="true" t="shared" si="1" ref="F9:F63">(E9*100)/G9</f>
        <v>#DIV/0!</v>
      </c>
      <c r="G9" s="306">
        <f aca="true" t="shared" si="2" ref="G9:G64">(J9+M9+P9+S9+V9+Y9+AB9+AE9+AH9)</f>
        <v>0</v>
      </c>
      <c r="H9" s="307"/>
      <c r="I9" s="323" t="e">
        <f aca="true" t="shared" si="3" ref="I9:I63">(H9*100)/J9</f>
        <v>#DIV/0!</v>
      </c>
      <c r="J9" s="307"/>
      <c r="K9" s="306"/>
      <c r="L9" s="322" t="e">
        <f aca="true" t="shared" si="4" ref="L9:L63">(K9*100)/M9</f>
        <v>#DIV/0!</v>
      </c>
      <c r="M9" s="302"/>
      <c r="N9" s="307"/>
      <c r="O9" s="323" t="e">
        <f>(N9*100)/P9</f>
        <v>#DIV/0!</v>
      </c>
      <c r="P9" s="307"/>
      <c r="Q9" s="302"/>
      <c r="R9" s="322" t="e">
        <f aca="true" t="shared" si="5" ref="R9:R63">(Q9*100)/S9</f>
        <v>#DIV/0!</v>
      </c>
      <c r="S9" s="306"/>
      <c r="T9" s="326"/>
      <c r="U9" s="323" t="e">
        <f aca="true" t="shared" si="6" ref="U9:U63">(T9*100)/V9</f>
        <v>#DIV/0!</v>
      </c>
      <c r="V9" s="325"/>
      <c r="W9" s="306"/>
      <c r="X9" s="322" t="e">
        <f aca="true" t="shared" si="7" ref="X9:X63">(W9*100)/Y9</f>
        <v>#DIV/0!</v>
      </c>
      <c r="Y9" s="306"/>
      <c r="Z9" s="307"/>
      <c r="AA9" s="323" t="e">
        <f aca="true" t="shared" si="8" ref="AA9:AA63">(Z9*100)/AB9</f>
        <v>#DIV/0!</v>
      </c>
      <c r="AB9" s="307"/>
      <c r="AC9" s="306"/>
      <c r="AD9" s="322" t="e">
        <f aca="true" t="shared" si="9" ref="AD9:AD63">(AC9*100)/AE9</f>
        <v>#DIV/0!</v>
      </c>
      <c r="AE9" s="306"/>
      <c r="AF9" s="309"/>
      <c r="AG9" s="323" t="e">
        <f aca="true" t="shared" si="10" ref="AG9:AG63">(AF9*100)/AH9</f>
        <v>#DIV/0!</v>
      </c>
      <c r="AH9" s="309"/>
    </row>
    <row r="10" spans="1:34" ht="21.75" customHeight="1">
      <c r="A10" s="306">
        <v>3</v>
      </c>
      <c r="B10" s="547" t="s">
        <v>214</v>
      </c>
      <c r="C10" s="547"/>
      <c r="D10" s="547"/>
      <c r="E10" s="302">
        <f t="shared" si="0"/>
        <v>0</v>
      </c>
      <c r="F10" s="322" t="e">
        <f t="shared" si="1"/>
        <v>#DIV/0!</v>
      </c>
      <c r="G10" s="306">
        <f t="shared" si="2"/>
        <v>0</v>
      </c>
      <c r="H10" s="307"/>
      <c r="I10" s="323" t="e">
        <f t="shared" si="3"/>
        <v>#DIV/0!</v>
      </c>
      <c r="J10" s="307"/>
      <c r="K10" s="306"/>
      <c r="L10" s="322" t="e">
        <f t="shared" si="4"/>
        <v>#DIV/0!</v>
      </c>
      <c r="M10" s="302"/>
      <c r="N10" s="307"/>
      <c r="O10" s="323" t="e">
        <f>(N10*100)/P10</f>
        <v>#DIV/0!</v>
      </c>
      <c r="P10" s="307"/>
      <c r="Q10" s="302"/>
      <c r="R10" s="322" t="e">
        <f t="shared" si="5"/>
        <v>#DIV/0!</v>
      </c>
      <c r="S10" s="306"/>
      <c r="T10" s="324"/>
      <c r="U10" s="323" t="e">
        <f t="shared" si="6"/>
        <v>#DIV/0!</v>
      </c>
      <c r="V10" s="325"/>
      <c r="W10" s="306"/>
      <c r="X10" s="322" t="e">
        <f t="shared" si="7"/>
        <v>#DIV/0!</v>
      </c>
      <c r="Y10" s="306"/>
      <c r="Z10" s="307"/>
      <c r="AA10" s="323" t="e">
        <f t="shared" si="8"/>
        <v>#DIV/0!</v>
      </c>
      <c r="AB10" s="307"/>
      <c r="AC10" s="306"/>
      <c r="AD10" s="322" t="e">
        <f t="shared" si="9"/>
        <v>#DIV/0!</v>
      </c>
      <c r="AE10" s="306"/>
      <c r="AF10" s="309"/>
      <c r="AG10" s="323" t="e">
        <f t="shared" si="10"/>
        <v>#DIV/0!</v>
      </c>
      <c r="AH10" s="309"/>
    </row>
    <row r="11" spans="1:34" ht="21" customHeight="1">
      <c r="A11" s="306">
        <v>4</v>
      </c>
      <c r="B11" s="547" t="s">
        <v>26</v>
      </c>
      <c r="C11" s="547"/>
      <c r="D11" s="547"/>
      <c r="E11" s="302">
        <f t="shared" si="0"/>
        <v>0</v>
      </c>
      <c r="F11" s="322" t="e">
        <f t="shared" si="1"/>
        <v>#DIV/0!</v>
      </c>
      <c r="G11" s="306">
        <f t="shared" si="2"/>
        <v>0</v>
      </c>
      <c r="H11" s="307"/>
      <c r="I11" s="323" t="e">
        <f t="shared" si="3"/>
        <v>#DIV/0!</v>
      </c>
      <c r="J11" s="307"/>
      <c r="K11" s="306"/>
      <c r="L11" s="322" t="e">
        <f t="shared" si="4"/>
        <v>#DIV/0!</v>
      </c>
      <c r="M11" s="302"/>
      <c r="N11" s="307"/>
      <c r="O11" s="323" t="e">
        <f aca="true" t="shared" si="11" ref="O11:O63">(N11*100)/P11</f>
        <v>#DIV/0!</v>
      </c>
      <c r="P11" s="307"/>
      <c r="Q11" s="302"/>
      <c r="R11" s="322" t="e">
        <f t="shared" si="5"/>
        <v>#DIV/0!</v>
      </c>
      <c r="S11" s="306"/>
      <c r="T11" s="326"/>
      <c r="U11" s="323" t="e">
        <f t="shared" si="6"/>
        <v>#DIV/0!</v>
      </c>
      <c r="V11" s="325"/>
      <c r="W11" s="306"/>
      <c r="X11" s="322" t="e">
        <f t="shared" si="7"/>
        <v>#DIV/0!</v>
      </c>
      <c r="Y11" s="306"/>
      <c r="Z11" s="307"/>
      <c r="AA11" s="323" t="e">
        <f t="shared" si="8"/>
        <v>#DIV/0!</v>
      </c>
      <c r="AB11" s="307"/>
      <c r="AC11" s="306"/>
      <c r="AD11" s="322" t="e">
        <f t="shared" si="9"/>
        <v>#DIV/0!</v>
      </c>
      <c r="AE11" s="306"/>
      <c r="AF11" s="309"/>
      <c r="AG11" s="323" t="e">
        <f t="shared" si="10"/>
        <v>#DIV/0!</v>
      </c>
      <c r="AH11" s="309"/>
    </row>
    <row r="12" spans="1:34" ht="16.5" customHeight="1">
      <c r="A12" s="306">
        <v>4</v>
      </c>
      <c r="B12" s="547" t="s">
        <v>27</v>
      </c>
      <c r="C12" s="547"/>
      <c r="D12" s="547"/>
      <c r="E12" s="302">
        <f t="shared" si="0"/>
        <v>0</v>
      </c>
      <c r="F12" s="322" t="e">
        <f t="shared" si="1"/>
        <v>#DIV/0!</v>
      </c>
      <c r="G12" s="306">
        <f t="shared" si="2"/>
        <v>0</v>
      </c>
      <c r="H12" s="307"/>
      <c r="I12" s="323" t="e">
        <f t="shared" si="3"/>
        <v>#DIV/0!</v>
      </c>
      <c r="J12" s="307"/>
      <c r="K12" s="306"/>
      <c r="L12" s="322" t="e">
        <f t="shared" si="4"/>
        <v>#DIV/0!</v>
      </c>
      <c r="M12" s="302"/>
      <c r="N12" s="307"/>
      <c r="O12" s="323" t="e">
        <f t="shared" si="11"/>
        <v>#DIV/0!</v>
      </c>
      <c r="P12" s="307"/>
      <c r="Q12" s="302"/>
      <c r="R12" s="322" t="e">
        <f t="shared" si="5"/>
        <v>#DIV/0!</v>
      </c>
      <c r="S12" s="306"/>
      <c r="T12" s="324"/>
      <c r="U12" s="323" t="e">
        <f t="shared" si="6"/>
        <v>#DIV/0!</v>
      </c>
      <c r="V12" s="325"/>
      <c r="W12" s="306"/>
      <c r="X12" s="322" t="e">
        <f t="shared" si="7"/>
        <v>#DIV/0!</v>
      </c>
      <c r="Y12" s="306"/>
      <c r="Z12" s="307"/>
      <c r="AA12" s="323" t="e">
        <f t="shared" si="8"/>
        <v>#DIV/0!</v>
      </c>
      <c r="AB12" s="307"/>
      <c r="AC12" s="306"/>
      <c r="AD12" s="322" t="e">
        <f t="shared" si="9"/>
        <v>#DIV/0!</v>
      </c>
      <c r="AE12" s="306"/>
      <c r="AF12" s="309"/>
      <c r="AG12" s="323" t="e">
        <f t="shared" si="10"/>
        <v>#DIV/0!</v>
      </c>
      <c r="AH12" s="309"/>
    </row>
    <row r="13" spans="1:34" ht="20.25" customHeight="1">
      <c r="A13" s="306">
        <v>4</v>
      </c>
      <c r="B13" s="547" t="s">
        <v>28</v>
      </c>
      <c r="C13" s="547"/>
      <c r="D13" s="547"/>
      <c r="E13" s="302">
        <f t="shared" si="0"/>
        <v>0</v>
      </c>
      <c r="F13" s="322" t="e">
        <f t="shared" si="1"/>
        <v>#DIV/0!</v>
      </c>
      <c r="G13" s="306">
        <f t="shared" si="2"/>
        <v>0</v>
      </c>
      <c r="H13" s="307"/>
      <c r="I13" s="323" t="e">
        <f t="shared" si="3"/>
        <v>#DIV/0!</v>
      </c>
      <c r="J13" s="307"/>
      <c r="K13" s="306"/>
      <c r="L13" s="322" t="e">
        <f t="shared" si="4"/>
        <v>#DIV/0!</v>
      </c>
      <c r="M13" s="302"/>
      <c r="N13" s="307"/>
      <c r="O13" s="323" t="e">
        <f t="shared" si="11"/>
        <v>#DIV/0!</v>
      </c>
      <c r="P13" s="307"/>
      <c r="Q13" s="302"/>
      <c r="R13" s="322" t="e">
        <f t="shared" si="5"/>
        <v>#DIV/0!</v>
      </c>
      <c r="S13" s="306"/>
      <c r="T13" s="326"/>
      <c r="U13" s="323" t="e">
        <f t="shared" si="6"/>
        <v>#DIV/0!</v>
      </c>
      <c r="V13" s="325"/>
      <c r="W13" s="306"/>
      <c r="X13" s="322" t="e">
        <f t="shared" si="7"/>
        <v>#DIV/0!</v>
      </c>
      <c r="Y13" s="306"/>
      <c r="Z13" s="307"/>
      <c r="AA13" s="323" t="e">
        <f t="shared" si="8"/>
        <v>#DIV/0!</v>
      </c>
      <c r="AB13" s="307"/>
      <c r="AC13" s="306"/>
      <c r="AD13" s="322" t="e">
        <f t="shared" si="9"/>
        <v>#DIV/0!</v>
      </c>
      <c r="AE13" s="306"/>
      <c r="AF13" s="309"/>
      <c r="AG13" s="323" t="e">
        <f t="shared" si="10"/>
        <v>#DIV/0!</v>
      </c>
      <c r="AH13" s="309"/>
    </row>
    <row r="14" spans="1:34" ht="24" customHeight="1">
      <c r="A14" s="306">
        <v>5</v>
      </c>
      <c r="B14" s="547" t="s">
        <v>215</v>
      </c>
      <c r="C14" s="547"/>
      <c r="D14" s="547"/>
      <c r="E14" s="302">
        <f t="shared" si="0"/>
        <v>0</v>
      </c>
      <c r="F14" s="322" t="e">
        <f t="shared" si="1"/>
        <v>#DIV/0!</v>
      </c>
      <c r="G14" s="306">
        <f t="shared" si="2"/>
        <v>0</v>
      </c>
      <c r="H14" s="307"/>
      <c r="I14" s="323" t="e">
        <f t="shared" si="3"/>
        <v>#DIV/0!</v>
      </c>
      <c r="J14" s="307"/>
      <c r="K14" s="306"/>
      <c r="L14" s="322" t="e">
        <f t="shared" si="4"/>
        <v>#DIV/0!</v>
      </c>
      <c r="M14" s="302"/>
      <c r="N14" s="307"/>
      <c r="O14" s="323" t="e">
        <f t="shared" si="11"/>
        <v>#DIV/0!</v>
      </c>
      <c r="P14" s="307"/>
      <c r="Q14" s="302"/>
      <c r="R14" s="322" t="e">
        <f t="shared" si="5"/>
        <v>#DIV/0!</v>
      </c>
      <c r="S14" s="306"/>
      <c r="T14" s="324"/>
      <c r="U14" s="323" t="e">
        <f t="shared" si="6"/>
        <v>#DIV/0!</v>
      </c>
      <c r="V14" s="325"/>
      <c r="W14" s="306"/>
      <c r="X14" s="322" t="e">
        <f t="shared" si="7"/>
        <v>#DIV/0!</v>
      </c>
      <c r="Y14" s="306"/>
      <c r="Z14" s="307"/>
      <c r="AA14" s="323" t="e">
        <f t="shared" si="8"/>
        <v>#DIV/0!</v>
      </c>
      <c r="AB14" s="307"/>
      <c r="AC14" s="306"/>
      <c r="AD14" s="322" t="e">
        <f t="shared" si="9"/>
        <v>#DIV/0!</v>
      </c>
      <c r="AE14" s="306"/>
      <c r="AF14" s="309"/>
      <c r="AG14" s="323" t="e">
        <f t="shared" si="10"/>
        <v>#DIV/0!</v>
      </c>
      <c r="AH14" s="309"/>
    </row>
    <row r="15" spans="1:34" ht="24.75" customHeight="1">
      <c r="A15" s="306">
        <v>6</v>
      </c>
      <c r="B15" s="552" t="s">
        <v>191</v>
      </c>
      <c r="C15" s="553"/>
      <c r="D15" s="554"/>
      <c r="E15" s="302">
        <f t="shared" si="0"/>
        <v>0</v>
      </c>
      <c r="F15" s="322" t="e">
        <f t="shared" si="1"/>
        <v>#DIV/0!</v>
      </c>
      <c r="G15" s="306">
        <f t="shared" si="2"/>
        <v>0</v>
      </c>
      <c r="H15" s="307"/>
      <c r="I15" s="323" t="e">
        <f t="shared" si="3"/>
        <v>#DIV/0!</v>
      </c>
      <c r="J15" s="307"/>
      <c r="K15" s="306"/>
      <c r="L15" s="322" t="e">
        <f t="shared" si="4"/>
        <v>#DIV/0!</v>
      </c>
      <c r="M15" s="302"/>
      <c r="N15" s="307"/>
      <c r="O15" s="323" t="e">
        <f t="shared" si="11"/>
        <v>#DIV/0!</v>
      </c>
      <c r="P15" s="307"/>
      <c r="Q15" s="302"/>
      <c r="R15" s="322" t="e">
        <f t="shared" si="5"/>
        <v>#DIV/0!</v>
      </c>
      <c r="S15" s="306"/>
      <c r="T15" s="326"/>
      <c r="U15" s="323" t="e">
        <f t="shared" si="6"/>
        <v>#DIV/0!</v>
      </c>
      <c r="V15" s="325"/>
      <c r="W15" s="306"/>
      <c r="X15" s="322" t="e">
        <f t="shared" si="7"/>
        <v>#DIV/0!</v>
      </c>
      <c r="Y15" s="306"/>
      <c r="Z15" s="307"/>
      <c r="AA15" s="323" t="e">
        <f t="shared" si="8"/>
        <v>#DIV/0!</v>
      </c>
      <c r="AB15" s="307"/>
      <c r="AC15" s="306"/>
      <c r="AD15" s="322" t="e">
        <f t="shared" si="9"/>
        <v>#DIV/0!</v>
      </c>
      <c r="AE15" s="306"/>
      <c r="AF15" s="309"/>
      <c r="AG15" s="323" t="e">
        <f t="shared" si="10"/>
        <v>#DIV/0!</v>
      </c>
      <c r="AH15" s="309"/>
    </row>
    <row r="16" spans="1:34" ht="18.75" customHeight="1">
      <c r="A16" s="306"/>
      <c r="B16" s="549" t="s">
        <v>67</v>
      </c>
      <c r="C16" s="550"/>
      <c r="D16" s="551"/>
      <c r="E16" s="340">
        <f t="shared" si="0"/>
        <v>0</v>
      </c>
      <c r="F16" s="341" t="e">
        <f t="shared" si="1"/>
        <v>#DIV/0!</v>
      </c>
      <c r="G16" s="342">
        <f t="shared" si="2"/>
        <v>0</v>
      </c>
      <c r="H16" s="342"/>
      <c r="I16" s="341"/>
      <c r="J16" s="342"/>
      <c r="K16" s="342"/>
      <c r="L16" s="341"/>
      <c r="M16" s="342"/>
      <c r="N16" s="342"/>
      <c r="O16" s="341"/>
      <c r="P16" s="342"/>
      <c r="Q16" s="342"/>
      <c r="R16" s="341"/>
      <c r="S16" s="342"/>
      <c r="T16" s="342"/>
      <c r="U16" s="341"/>
      <c r="V16" s="342"/>
      <c r="W16" s="342"/>
      <c r="X16" s="341"/>
      <c r="Y16" s="342"/>
      <c r="Z16" s="343"/>
      <c r="AA16" s="341"/>
      <c r="AB16" s="343"/>
      <c r="AC16" s="342"/>
      <c r="AD16" s="341"/>
      <c r="AE16" s="342"/>
      <c r="AF16" s="344"/>
      <c r="AG16" s="341"/>
      <c r="AH16" s="344"/>
    </row>
    <row r="17" spans="1:34" ht="20.25" customHeight="1">
      <c r="A17" s="308"/>
      <c r="B17" s="549" t="s">
        <v>30</v>
      </c>
      <c r="C17" s="550"/>
      <c r="D17" s="551"/>
      <c r="E17" s="340"/>
      <c r="F17" s="341" t="e">
        <f t="shared" si="1"/>
        <v>#DIV/0!</v>
      </c>
      <c r="G17" s="342"/>
      <c r="H17" s="342"/>
      <c r="I17" s="341"/>
      <c r="J17" s="342"/>
      <c r="K17" s="342"/>
      <c r="L17" s="341"/>
      <c r="M17" s="342"/>
      <c r="N17" s="345"/>
      <c r="O17" s="341"/>
      <c r="P17" s="346"/>
      <c r="Q17" s="345"/>
      <c r="R17" s="341"/>
      <c r="S17" s="346"/>
      <c r="T17" s="342"/>
      <c r="U17" s="341"/>
      <c r="V17" s="342"/>
      <c r="W17" s="345"/>
      <c r="X17" s="341"/>
      <c r="Y17" s="346"/>
      <c r="Z17" s="345"/>
      <c r="AA17" s="341"/>
      <c r="AB17" s="346"/>
      <c r="AC17" s="345"/>
      <c r="AD17" s="341"/>
      <c r="AE17" s="346"/>
      <c r="AF17" s="347"/>
      <c r="AG17" s="341"/>
      <c r="AH17" s="348"/>
    </row>
    <row r="18" spans="1:34" ht="23.25" customHeight="1">
      <c r="A18" s="306">
        <v>7</v>
      </c>
      <c r="B18" s="547" t="s">
        <v>291</v>
      </c>
      <c r="C18" s="547"/>
      <c r="D18" s="547"/>
      <c r="E18" s="302">
        <f t="shared" si="0"/>
        <v>0</v>
      </c>
      <c r="F18" s="322" t="e">
        <f t="shared" si="1"/>
        <v>#DIV/0!</v>
      </c>
      <c r="G18" s="306">
        <f t="shared" si="2"/>
        <v>0</v>
      </c>
      <c r="H18" s="307"/>
      <c r="I18" s="323" t="e">
        <f t="shared" si="3"/>
        <v>#DIV/0!</v>
      </c>
      <c r="J18" s="307"/>
      <c r="K18" s="306"/>
      <c r="L18" s="322" t="e">
        <f t="shared" si="4"/>
        <v>#DIV/0!</v>
      </c>
      <c r="M18" s="306"/>
      <c r="N18" s="307"/>
      <c r="O18" s="323" t="e">
        <f t="shared" si="11"/>
        <v>#DIV/0!</v>
      </c>
      <c r="P18" s="307"/>
      <c r="Q18" s="302"/>
      <c r="R18" s="322" t="e">
        <f t="shared" si="5"/>
        <v>#DIV/0!</v>
      </c>
      <c r="S18" s="306"/>
      <c r="T18" s="326"/>
      <c r="U18" s="323" t="e">
        <f t="shared" si="6"/>
        <v>#DIV/0!</v>
      </c>
      <c r="V18" s="307"/>
      <c r="W18" s="306"/>
      <c r="X18" s="322" t="e">
        <f t="shared" si="7"/>
        <v>#DIV/0!</v>
      </c>
      <c r="Y18" s="339"/>
      <c r="Z18" s="307"/>
      <c r="AA18" s="323" t="e">
        <f t="shared" si="8"/>
        <v>#DIV/0!</v>
      </c>
      <c r="AB18" s="307"/>
      <c r="AC18" s="339"/>
      <c r="AD18" s="338" t="e">
        <f t="shared" si="9"/>
        <v>#DIV/0!</v>
      </c>
      <c r="AE18" s="339"/>
      <c r="AF18" s="309"/>
      <c r="AG18" s="323" t="e">
        <f t="shared" si="10"/>
        <v>#DIV/0!</v>
      </c>
      <c r="AH18" s="309"/>
    </row>
    <row r="19" spans="1:34" ht="32.25" customHeight="1">
      <c r="A19" s="306">
        <v>8</v>
      </c>
      <c r="B19" s="555" t="s">
        <v>292</v>
      </c>
      <c r="C19" s="556"/>
      <c r="D19" s="557"/>
      <c r="E19" s="302">
        <f t="shared" si="0"/>
        <v>0</v>
      </c>
      <c r="F19" s="322" t="e">
        <f t="shared" si="1"/>
        <v>#DIV/0!</v>
      </c>
      <c r="G19" s="306">
        <f t="shared" si="2"/>
        <v>0</v>
      </c>
      <c r="H19" s="307"/>
      <c r="I19" s="323" t="e">
        <f t="shared" si="3"/>
        <v>#DIV/0!</v>
      </c>
      <c r="J19" s="307"/>
      <c r="K19" s="306"/>
      <c r="L19" s="322" t="e">
        <f t="shared" si="4"/>
        <v>#DIV/0!</v>
      </c>
      <c r="M19" s="306"/>
      <c r="N19" s="307"/>
      <c r="O19" s="323" t="e">
        <f t="shared" si="11"/>
        <v>#DIV/0!</v>
      </c>
      <c r="P19" s="307"/>
      <c r="Q19" s="302"/>
      <c r="R19" s="322" t="e">
        <f t="shared" si="5"/>
        <v>#DIV/0!</v>
      </c>
      <c r="S19" s="306"/>
      <c r="T19" s="326"/>
      <c r="U19" s="323" t="e">
        <f t="shared" si="6"/>
        <v>#DIV/0!</v>
      </c>
      <c r="V19" s="307"/>
      <c r="W19" s="306"/>
      <c r="X19" s="322" t="e">
        <f t="shared" si="7"/>
        <v>#DIV/0!</v>
      </c>
      <c r="Y19" s="339"/>
      <c r="Z19" s="307"/>
      <c r="AA19" s="323" t="e">
        <f t="shared" si="8"/>
        <v>#DIV/0!</v>
      </c>
      <c r="AB19" s="307"/>
      <c r="AC19" s="339"/>
      <c r="AD19" s="338" t="e">
        <f t="shared" si="9"/>
        <v>#DIV/0!</v>
      </c>
      <c r="AE19" s="339"/>
      <c r="AF19" s="309"/>
      <c r="AG19" s="323" t="e">
        <f t="shared" si="10"/>
        <v>#DIV/0!</v>
      </c>
      <c r="AH19" s="309"/>
    </row>
    <row r="20" spans="1:34" ht="30" customHeight="1">
      <c r="A20" s="353"/>
      <c r="B20" s="549" t="s">
        <v>43</v>
      </c>
      <c r="C20" s="550"/>
      <c r="D20" s="551"/>
      <c r="E20" s="340"/>
      <c r="F20" s="341"/>
      <c r="G20" s="342"/>
      <c r="H20" s="342"/>
      <c r="I20" s="341"/>
      <c r="J20" s="342"/>
      <c r="K20" s="342"/>
      <c r="L20" s="341"/>
      <c r="M20" s="342"/>
      <c r="N20" s="342"/>
      <c r="O20" s="341"/>
      <c r="P20" s="342"/>
      <c r="Q20" s="342"/>
      <c r="R20" s="341"/>
      <c r="S20" s="342"/>
      <c r="T20" s="342"/>
      <c r="U20" s="341"/>
      <c r="V20" s="342"/>
      <c r="W20" s="342"/>
      <c r="X20" s="341"/>
      <c r="Y20" s="342"/>
      <c r="Z20" s="342"/>
      <c r="AA20" s="341"/>
      <c r="AB20" s="342"/>
      <c r="AC20" s="342"/>
      <c r="AD20" s="341"/>
      <c r="AE20" s="342"/>
      <c r="AF20" s="344"/>
      <c r="AG20" s="341"/>
      <c r="AH20" s="344"/>
    </row>
    <row r="21" spans="1:34" ht="37.5" customHeight="1">
      <c r="A21" s="337"/>
      <c r="B21" s="572" t="s">
        <v>293</v>
      </c>
      <c r="C21" s="572"/>
      <c r="D21" s="572"/>
      <c r="E21" s="351">
        <f t="shared" si="0"/>
        <v>0</v>
      </c>
      <c r="F21" s="350" t="e">
        <f t="shared" si="1"/>
        <v>#DIV/0!</v>
      </c>
      <c r="G21" s="306">
        <f t="shared" si="2"/>
        <v>0</v>
      </c>
      <c r="H21" s="349"/>
      <c r="I21" s="350" t="e">
        <f t="shared" si="3"/>
        <v>#DIV/0!</v>
      </c>
      <c r="J21" s="349"/>
      <c r="K21" s="349"/>
      <c r="L21" s="350" t="e">
        <f t="shared" si="4"/>
        <v>#DIV/0!</v>
      </c>
      <c r="M21" s="349"/>
      <c r="N21" s="349"/>
      <c r="O21" s="350" t="e">
        <f t="shared" si="11"/>
        <v>#DIV/0!</v>
      </c>
      <c r="P21" s="349"/>
      <c r="Q21" s="349"/>
      <c r="R21" s="350" t="e">
        <f t="shared" si="5"/>
        <v>#DIV/0!</v>
      </c>
      <c r="S21" s="349"/>
      <c r="T21" s="349"/>
      <c r="U21" s="350" t="e">
        <f t="shared" si="6"/>
        <v>#DIV/0!</v>
      </c>
      <c r="V21" s="349"/>
      <c r="W21" s="349"/>
      <c r="X21" s="350" t="e">
        <f t="shared" si="7"/>
        <v>#DIV/0!</v>
      </c>
      <c r="Y21" s="349"/>
      <c r="Z21" s="349"/>
      <c r="AA21" s="350" t="e">
        <f t="shared" si="8"/>
        <v>#DIV/0!</v>
      </c>
      <c r="AB21" s="349"/>
      <c r="AC21" s="349"/>
      <c r="AD21" s="350" t="e">
        <f t="shared" si="9"/>
        <v>#DIV/0!</v>
      </c>
      <c r="AE21" s="349"/>
      <c r="AF21" s="352"/>
      <c r="AG21" s="350" t="e">
        <f t="shared" si="10"/>
        <v>#DIV/0!</v>
      </c>
      <c r="AH21" s="352"/>
    </row>
    <row r="22" spans="1:34" ht="24.75" customHeight="1">
      <c r="A22" s="310">
        <v>9</v>
      </c>
      <c r="B22" s="552" t="s">
        <v>294</v>
      </c>
      <c r="C22" s="553"/>
      <c r="D22" s="554"/>
      <c r="E22" s="302">
        <f t="shared" si="0"/>
        <v>0</v>
      </c>
      <c r="F22" s="322" t="e">
        <f t="shared" si="1"/>
        <v>#DIV/0!</v>
      </c>
      <c r="G22" s="306">
        <f t="shared" si="2"/>
        <v>0</v>
      </c>
      <c r="H22" s="307"/>
      <c r="I22" s="323" t="e">
        <f t="shared" si="3"/>
        <v>#DIV/0!</v>
      </c>
      <c r="J22" s="307"/>
      <c r="K22" s="306"/>
      <c r="L22" s="322" t="e">
        <f t="shared" si="4"/>
        <v>#DIV/0!</v>
      </c>
      <c r="M22" s="306"/>
      <c r="N22" s="307"/>
      <c r="O22" s="323" t="e">
        <f t="shared" si="11"/>
        <v>#DIV/0!</v>
      </c>
      <c r="P22" s="307"/>
      <c r="Q22" s="302"/>
      <c r="R22" s="322" t="e">
        <f t="shared" si="5"/>
        <v>#DIV/0!</v>
      </c>
      <c r="S22" s="306"/>
      <c r="T22" s="324"/>
      <c r="U22" s="323" t="e">
        <f t="shared" si="6"/>
        <v>#DIV/0!</v>
      </c>
      <c r="V22" s="307"/>
      <c r="W22" s="306"/>
      <c r="X22" s="322" t="e">
        <f t="shared" si="7"/>
        <v>#DIV/0!</v>
      </c>
      <c r="Y22" s="306"/>
      <c r="Z22" s="307"/>
      <c r="AA22" s="323" t="e">
        <f t="shared" si="8"/>
        <v>#DIV/0!</v>
      </c>
      <c r="AB22" s="307"/>
      <c r="AC22" s="306"/>
      <c r="AD22" s="322" t="e">
        <f t="shared" si="9"/>
        <v>#DIV/0!</v>
      </c>
      <c r="AE22" s="306"/>
      <c r="AF22" s="309"/>
      <c r="AG22" s="323" t="e">
        <f t="shared" si="10"/>
        <v>#DIV/0!</v>
      </c>
      <c r="AH22" s="309"/>
    </row>
    <row r="23" spans="1:34" ht="25.5" customHeight="1">
      <c r="A23" s="311">
        <v>10</v>
      </c>
      <c r="B23" s="555" t="s">
        <v>295</v>
      </c>
      <c r="C23" s="556"/>
      <c r="D23" s="557"/>
      <c r="E23" s="302">
        <f t="shared" si="0"/>
        <v>0</v>
      </c>
      <c r="F23" s="322" t="e">
        <f t="shared" si="1"/>
        <v>#DIV/0!</v>
      </c>
      <c r="G23" s="306">
        <f t="shared" si="2"/>
        <v>0</v>
      </c>
      <c r="H23" s="307"/>
      <c r="I23" s="323" t="e">
        <f t="shared" si="3"/>
        <v>#DIV/0!</v>
      </c>
      <c r="J23" s="307"/>
      <c r="K23" s="306"/>
      <c r="L23" s="322" t="e">
        <f t="shared" si="4"/>
        <v>#DIV/0!</v>
      </c>
      <c r="M23" s="306"/>
      <c r="N23" s="307"/>
      <c r="O23" s="323" t="e">
        <f t="shared" si="11"/>
        <v>#DIV/0!</v>
      </c>
      <c r="P23" s="307"/>
      <c r="Q23" s="302"/>
      <c r="R23" s="322" t="e">
        <f t="shared" si="5"/>
        <v>#DIV/0!</v>
      </c>
      <c r="S23" s="306"/>
      <c r="T23" s="326"/>
      <c r="U23" s="323" t="e">
        <f t="shared" si="6"/>
        <v>#DIV/0!</v>
      </c>
      <c r="V23" s="307"/>
      <c r="W23" s="306"/>
      <c r="X23" s="322" t="e">
        <f t="shared" si="7"/>
        <v>#DIV/0!</v>
      </c>
      <c r="Y23" s="306"/>
      <c r="Z23" s="307"/>
      <c r="AA23" s="323" t="e">
        <f t="shared" si="8"/>
        <v>#DIV/0!</v>
      </c>
      <c r="AB23" s="307"/>
      <c r="AC23" s="306"/>
      <c r="AD23" s="322" t="e">
        <f t="shared" si="9"/>
        <v>#DIV/0!</v>
      </c>
      <c r="AE23" s="306"/>
      <c r="AF23" s="309"/>
      <c r="AG23" s="323" t="e">
        <f t="shared" si="10"/>
        <v>#DIV/0!</v>
      </c>
      <c r="AH23" s="309"/>
    </row>
    <row r="24" spans="1:34" ht="47.25" customHeight="1">
      <c r="A24" s="311">
        <v>11</v>
      </c>
      <c r="B24" s="560" t="s">
        <v>148</v>
      </c>
      <c r="C24" s="561"/>
      <c r="D24" s="562"/>
      <c r="E24" s="327">
        <f t="shared" si="0"/>
        <v>0</v>
      </c>
      <c r="F24" s="328" t="e">
        <f t="shared" si="1"/>
        <v>#DIV/0!</v>
      </c>
      <c r="G24" s="313">
        <f t="shared" si="2"/>
        <v>0</v>
      </c>
      <c r="H24" s="315"/>
      <c r="I24" s="329" t="e">
        <f t="shared" si="3"/>
        <v>#DIV/0!</v>
      </c>
      <c r="J24" s="315"/>
      <c r="K24" s="313"/>
      <c r="L24" s="328" t="e">
        <f t="shared" si="4"/>
        <v>#DIV/0!</v>
      </c>
      <c r="M24" s="313"/>
      <c r="N24" s="315"/>
      <c r="O24" s="329" t="e">
        <f t="shared" si="11"/>
        <v>#DIV/0!</v>
      </c>
      <c r="P24" s="315"/>
      <c r="Q24" s="327"/>
      <c r="R24" s="328" t="e">
        <f t="shared" si="5"/>
        <v>#DIV/0!</v>
      </c>
      <c r="S24" s="313"/>
      <c r="T24" s="330"/>
      <c r="U24" s="329" t="e">
        <f t="shared" si="6"/>
        <v>#DIV/0!</v>
      </c>
      <c r="V24" s="315"/>
      <c r="W24" s="313"/>
      <c r="X24" s="328" t="e">
        <f t="shared" si="7"/>
        <v>#DIV/0!</v>
      </c>
      <c r="Y24" s="313"/>
      <c r="Z24" s="315"/>
      <c r="AA24" s="329" t="e">
        <f t="shared" si="8"/>
        <v>#DIV/0!</v>
      </c>
      <c r="AB24" s="315"/>
      <c r="AC24" s="313"/>
      <c r="AD24" s="328" t="e">
        <f t="shared" si="9"/>
        <v>#DIV/0!</v>
      </c>
      <c r="AE24" s="313"/>
      <c r="AF24" s="331"/>
      <c r="AG24" s="329" t="e">
        <f t="shared" si="10"/>
        <v>#DIV/0!</v>
      </c>
      <c r="AH24" s="331"/>
    </row>
    <row r="25" spans="1:34" ht="28.5" customHeight="1">
      <c r="A25" s="311">
        <v>12</v>
      </c>
      <c r="B25" s="555" t="s">
        <v>296</v>
      </c>
      <c r="C25" s="556"/>
      <c r="D25" s="557"/>
      <c r="E25" s="302">
        <f t="shared" si="0"/>
        <v>0</v>
      </c>
      <c r="F25" s="322" t="e">
        <f t="shared" si="1"/>
        <v>#DIV/0!</v>
      </c>
      <c r="G25" s="306">
        <f t="shared" si="2"/>
        <v>0</v>
      </c>
      <c r="H25" s="307"/>
      <c r="I25" s="323" t="e">
        <f t="shared" si="3"/>
        <v>#DIV/0!</v>
      </c>
      <c r="J25" s="307"/>
      <c r="K25" s="306"/>
      <c r="L25" s="322" t="e">
        <f t="shared" si="4"/>
        <v>#DIV/0!</v>
      </c>
      <c r="M25" s="306"/>
      <c r="N25" s="307"/>
      <c r="O25" s="323" t="e">
        <f>(N25*100)/P25</f>
        <v>#DIV/0!</v>
      </c>
      <c r="P25" s="307"/>
      <c r="Q25" s="302"/>
      <c r="R25" s="322" t="e">
        <f t="shared" si="5"/>
        <v>#DIV/0!</v>
      </c>
      <c r="S25" s="306"/>
      <c r="T25" s="326"/>
      <c r="U25" s="323" t="e">
        <f t="shared" si="6"/>
        <v>#DIV/0!</v>
      </c>
      <c r="V25" s="307"/>
      <c r="W25" s="306"/>
      <c r="X25" s="322" t="e">
        <f t="shared" si="7"/>
        <v>#DIV/0!</v>
      </c>
      <c r="Y25" s="306"/>
      <c r="Z25" s="307"/>
      <c r="AA25" s="323" t="e">
        <f t="shared" si="8"/>
        <v>#DIV/0!</v>
      </c>
      <c r="AB25" s="307"/>
      <c r="AC25" s="306"/>
      <c r="AD25" s="322" t="e">
        <f t="shared" si="9"/>
        <v>#DIV/0!</v>
      </c>
      <c r="AE25" s="306"/>
      <c r="AF25" s="309"/>
      <c r="AG25" s="323" t="e">
        <f t="shared" si="10"/>
        <v>#DIV/0!</v>
      </c>
      <c r="AH25" s="309"/>
    </row>
    <row r="26" spans="1:34" ht="22.5" customHeight="1">
      <c r="A26" s="311">
        <v>13</v>
      </c>
      <c r="B26" s="552" t="s">
        <v>109</v>
      </c>
      <c r="C26" s="553"/>
      <c r="D26" s="554"/>
      <c r="E26" s="302">
        <f t="shared" si="0"/>
        <v>0</v>
      </c>
      <c r="F26" s="322" t="e">
        <f t="shared" si="1"/>
        <v>#DIV/0!</v>
      </c>
      <c r="G26" s="306">
        <f t="shared" si="2"/>
        <v>0</v>
      </c>
      <c r="H26" s="307"/>
      <c r="I26" s="323" t="e">
        <f t="shared" si="3"/>
        <v>#DIV/0!</v>
      </c>
      <c r="J26" s="307"/>
      <c r="K26" s="306"/>
      <c r="L26" s="322" t="e">
        <f t="shared" si="4"/>
        <v>#DIV/0!</v>
      </c>
      <c r="M26" s="306"/>
      <c r="N26" s="307"/>
      <c r="O26" s="323" t="e">
        <f t="shared" si="11"/>
        <v>#DIV/0!</v>
      </c>
      <c r="P26" s="307"/>
      <c r="Q26" s="302"/>
      <c r="R26" s="322" t="e">
        <f t="shared" si="5"/>
        <v>#DIV/0!</v>
      </c>
      <c r="S26" s="306"/>
      <c r="T26" s="324"/>
      <c r="U26" s="323" t="e">
        <f t="shared" si="6"/>
        <v>#DIV/0!</v>
      </c>
      <c r="V26" s="307"/>
      <c r="W26" s="306"/>
      <c r="X26" s="322" t="e">
        <f t="shared" si="7"/>
        <v>#DIV/0!</v>
      </c>
      <c r="Y26" s="306"/>
      <c r="Z26" s="307"/>
      <c r="AA26" s="323" t="e">
        <f t="shared" si="8"/>
        <v>#DIV/0!</v>
      </c>
      <c r="AB26" s="307"/>
      <c r="AC26" s="306"/>
      <c r="AD26" s="322" t="e">
        <f t="shared" si="9"/>
        <v>#DIV/0!</v>
      </c>
      <c r="AE26" s="306"/>
      <c r="AF26" s="309"/>
      <c r="AG26" s="323" t="e">
        <f t="shared" si="10"/>
        <v>#DIV/0!</v>
      </c>
      <c r="AH26" s="309"/>
    </row>
    <row r="27" spans="1:34" ht="32.25" customHeight="1">
      <c r="A27" s="311">
        <v>14</v>
      </c>
      <c r="B27" s="543" t="s">
        <v>149</v>
      </c>
      <c r="C27" s="543"/>
      <c r="D27" s="543"/>
      <c r="E27" s="302">
        <f t="shared" si="0"/>
        <v>0</v>
      </c>
      <c r="F27" s="322" t="e">
        <f t="shared" si="1"/>
        <v>#DIV/0!</v>
      </c>
      <c r="G27" s="306">
        <f t="shared" si="2"/>
        <v>0</v>
      </c>
      <c r="H27" s="307"/>
      <c r="I27" s="323" t="e">
        <f t="shared" si="3"/>
        <v>#DIV/0!</v>
      </c>
      <c r="J27" s="307"/>
      <c r="K27" s="306"/>
      <c r="L27" s="322" t="e">
        <f t="shared" si="4"/>
        <v>#DIV/0!</v>
      </c>
      <c r="M27" s="306"/>
      <c r="N27" s="307"/>
      <c r="O27" s="323" t="e">
        <f t="shared" si="11"/>
        <v>#DIV/0!</v>
      </c>
      <c r="P27" s="307"/>
      <c r="Q27" s="302"/>
      <c r="R27" s="322" t="e">
        <f t="shared" si="5"/>
        <v>#DIV/0!</v>
      </c>
      <c r="S27" s="306"/>
      <c r="T27" s="326"/>
      <c r="U27" s="323" t="e">
        <f t="shared" si="6"/>
        <v>#DIV/0!</v>
      </c>
      <c r="V27" s="307"/>
      <c r="W27" s="306"/>
      <c r="X27" s="322" t="e">
        <f t="shared" si="7"/>
        <v>#DIV/0!</v>
      </c>
      <c r="Y27" s="306"/>
      <c r="Z27" s="307"/>
      <c r="AA27" s="323" t="e">
        <f t="shared" si="8"/>
        <v>#DIV/0!</v>
      </c>
      <c r="AB27" s="307"/>
      <c r="AC27" s="306"/>
      <c r="AD27" s="322" t="e">
        <f t="shared" si="9"/>
        <v>#DIV/0!</v>
      </c>
      <c r="AE27" s="306"/>
      <c r="AF27" s="309"/>
      <c r="AG27" s="323" t="e">
        <f t="shared" si="10"/>
        <v>#DIV/0!</v>
      </c>
      <c r="AH27" s="309"/>
    </row>
    <row r="28" spans="1:34" ht="32.25" customHeight="1">
      <c r="A28" s="311">
        <v>15</v>
      </c>
      <c r="B28" s="555" t="s">
        <v>297</v>
      </c>
      <c r="C28" s="556"/>
      <c r="D28" s="557"/>
      <c r="E28" s="302">
        <f t="shared" si="0"/>
        <v>0</v>
      </c>
      <c r="F28" s="322" t="e">
        <f t="shared" si="1"/>
        <v>#DIV/0!</v>
      </c>
      <c r="G28" s="306">
        <f t="shared" si="2"/>
        <v>0</v>
      </c>
      <c r="H28" s="307"/>
      <c r="I28" s="323" t="e">
        <f t="shared" si="3"/>
        <v>#DIV/0!</v>
      </c>
      <c r="J28" s="307"/>
      <c r="K28" s="306"/>
      <c r="L28" s="322" t="e">
        <f t="shared" si="4"/>
        <v>#DIV/0!</v>
      </c>
      <c r="M28" s="306"/>
      <c r="N28" s="307"/>
      <c r="O28" s="323" t="e">
        <f t="shared" si="11"/>
        <v>#DIV/0!</v>
      </c>
      <c r="P28" s="307"/>
      <c r="Q28" s="302"/>
      <c r="R28" s="322" t="e">
        <f t="shared" si="5"/>
        <v>#DIV/0!</v>
      </c>
      <c r="S28" s="306"/>
      <c r="T28" s="307"/>
      <c r="U28" s="323" t="e">
        <f t="shared" si="6"/>
        <v>#DIV/0!</v>
      </c>
      <c r="V28" s="307"/>
      <c r="W28" s="306"/>
      <c r="X28" s="322" t="e">
        <f t="shared" si="7"/>
        <v>#DIV/0!</v>
      </c>
      <c r="Y28" s="306"/>
      <c r="Z28" s="307"/>
      <c r="AA28" s="323" t="e">
        <f t="shared" si="8"/>
        <v>#DIV/0!</v>
      </c>
      <c r="AB28" s="307"/>
      <c r="AC28" s="306"/>
      <c r="AD28" s="322" t="e">
        <f t="shared" si="9"/>
        <v>#DIV/0!</v>
      </c>
      <c r="AE28" s="306"/>
      <c r="AF28" s="309"/>
      <c r="AG28" s="323" t="e">
        <f t="shared" si="10"/>
        <v>#DIV/0!</v>
      </c>
      <c r="AH28" s="309"/>
    </row>
    <row r="29" spans="1:34" ht="25.5" customHeight="1">
      <c r="A29" s="311">
        <v>16</v>
      </c>
      <c r="B29" s="552" t="s">
        <v>151</v>
      </c>
      <c r="C29" s="553"/>
      <c r="D29" s="554"/>
      <c r="E29" s="302">
        <f t="shared" si="0"/>
        <v>0</v>
      </c>
      <c r="F29" s="322" t="e">
        <f t="shared" si="1"/>
        <v>#DIV/0!</v>
      </c>
      <c r="G29" s="306">
        <f t="shared" si="2"/>
        <v>0</v>
      </c>
      <c r="H29" s="307"/>
      <c r="I29" s="323" t="e">
        <f t="shared" si="3"/>
        <v>#DIV/0!</v>
      </c>
      <c r="J29" s="307"/>
      <c r="K29" s="306"/>
      <c r="L29" s="322" t="e">
        <f t="shared" si="4"/>
        <v>#DIV/0!</v>
      </c>
      <c r="M29" s="306"/>
      <c r="N29" s="307"/>
      <c r="O29" s="323" t="e">
        <f t="shared" si="11"/>
        <v>#DIV/0!</v>
      </c>
      <c r="P29" s="307"/>
      <c r="Q29" s="302"/>
      <c r="R29" s="322" t="e">
        <f t="shared" si="5"/>
        <v>#DIV/0!</v>
      </c>
      <c r="S29" s="306"/>
      <c r="T29" s="307"/>
      <c r="U29" s="323" t="e">
        <f t="shared" si="6"/>
        <v>#DIV/0!</v>
      </c>
      <c r="V29" s="307"/>
      <c r="W29" s="306"/>
      <c r="X29" s="322" t="e">
        <f t="shared" si="7"/>
        <v>#DIV/0!</v>
      </c>
      <c r="Y29" s="306"/>
      <c r="Z29" s="307"/>
      <c r="AA29" s="323" t="e">
        <f t="shared" si="8"/>
        <v>#DIV/0!</v>
      </c>
      <c r="AB29" s="307"/>
      <c r="AC29" s="306"/>
      <c r="AD29" s="322" t="e">
        <f t="shared" si="9"/>
        <v>#DIV/0!</v>
      </c>
      <c r="AE29" s="306"/>
      <c r="AF29" s="309"/>
      <c r="AG29" s="323" t="e">
        <f t="shared" si="10"/>
        <v>#DIV/0!</v>
      </c>
      <c r="AH29" s="309"/>
    </row>
    <row r="30" spans="1:34" ht="24" customHeight="1">
      <c r="A30" s="311">
        <v>17</v>
      </c>
      <c r="B30" s="552" t="s">
        <v>150</v>
      </c>
      <c r="C30" s="553"/>
      <c r="D30" s="554"/>
      <c r="E30" s="302">
        <f t="shared" si="0"/>
        <v>0</v>
      </c>
      <c r="F30" s="322" t="e">
        <f t="shared" si="1"/>
        <v>#DIV/0!</v>
      </c>
      <c r="G30" s="306">
        <f t="shared" si="2"/>
        <v>0</v>
      </c>
      <c r="H30" s="325"/>
      <c r="I30" s="323" t="e">
        <f t="shared" si="3"/>
        <v>#DIV/0!</v>
      </c>
      <c r="J30" s="307"/>
      <c r="K30" s="306"/>
      <c r="L30" s="322" t="e">
        <f t="shared" si="4"/>
        <v>#DIV/0!</v>
      </c>
      <c r="M30" s="306"/>
      <c r="N30" s="307"/>
      <c r="O30" s="323" t="e">
        <f t="shared" si="11"/>
        <v>#DIV/0!</v>
      </c>
      <c r="P30" s="307"/>
      <c r="Q30" s="302"/>
      <c r="R30" s="322" t="e">
        <f t="shared" si="5"/>
        <v>#DIV/0!</v>
      </c>
      <c r="S30" s="306"/>
      <c r="T30" s="307"/>
      <c r="U30" s="323" t="e">
        <f t="shared" si="6"/>
        <v>#DIV/0!</v>
      </c>
      <c r="V30" s="307"/>
      <c r="W30" s="306"/>
      <c r="X30" s="322" t="e">
        <f t="shared" si="7"/>
        <v>#DIV/0!</v>
      </c>
      <c r="Y30" s="306"/>
      <c r="Z30" s="307"/>
      <c r="AA30" s="323" t="e">
        <f t="shared" si="8"/>
        <v>#DIV/0!</v>
      </c>
      <c r="AB30" s="307"/>
      <c r="AC30" s="306"/>
      <c r="AD30" s="322" t="e">
        <f t="shared" si="9"/>
        <v>#DIV/0!</v>
      </c>
      <c r="AE30" s="306"/>
      <c r="AF30" s="309"/>
      <c r="AG30" s="323" t="e">
        <f t="shared" si="10"/>
        <v>#DIV/0!</v>
      </c>
      <c r="AH30" s="309"/>
    </row>
    <row r="31" spans="1:34" ht="32.25" customHeight="1">
      <c r="A31" s="311">
        <v>18</v>
      </c>
      <c r="B31" s="569" t="s">
        <v>234</v>
      </c>
      <c r="C31" s="570"/>
      <c r="D31" s="571"/>
      <c r="E31" s="302">
        <f t="shared" si="0"/>
        <v>0</v>
      </c>
      <c r="F31" s="322" t="e">
        <f t="shared" si="1"/>
        <v>#DIV/0!</v>
      </c>
      <c r="G31" s="306">
        <f t="shared" si="2"/>
        <v>0</v>
      </c>
      <c r="H31" s="307"/>
      <c r="I31" s="323" t="e">
        <f t="shared" si="3"/>
        <v>#DIV/0!</v>
      </c>
      <c r="J31" s="307"/>
      <c r="K31" s="306"/>
      <c r="L31" s="322" t="e">
        <f t="shared" si="4"/>
        <v>#DIV/0!</v>
      </c>
      <c r="M31" s="306"/>
      <c r="N31" s="307"/>
      <c r="O31" s="323" t="e">
        <f t="shared" si="11"/>
        <v>#DIV/0!</v>
      </c>
      <c r="P31" s="307"/>
      <c r="Q31" s="302"/>
      <c r="R31" s="322" t="e">
        <f t="shared" si="5"/>
        <v>#DIV/0!</v>
      </c>
      <c r="S31" s="306"/>
      <c r="T31" s="307"/>
      <c r="U31" s="323" t="e">
        <f t="shared" si="6"/>
        <v>#DIV/0!</v>
      </c>
      <c r="V31" s="307"/>
      <c r="W31" s="306"/>
      <c r="X31" s="322" t="e">
        <f t="shared" si="7"/>
        <v>#DIV/0!</v>
      </c>
      <c r="Y31" s="306"/>
      <c r="Z31" s="307"/>
      <c r="AA31" s="323" t="e">
        <f t="shared" si="8"/>
        <v>#DIV/0!</v>
      </c>
      <c r="AB31" s="307"/>
      <c r="AC31" s="306"/>
      <c r="AD31" s="322" t="e">
        <f t="shared" si="9"/>
        <v>#DIV/0!</v>
      </c>
      <c r="AE31" s="306"/>
      <c r="AF31" s="309"/>
      <c r="AG31" s="323" t="e">
        <f t="shared" si="10"/>
        <v>#DIV/0!</v>
      </c>
      <c r="AH31" s="309"/>
    </row>
    <row r="32" spans="1:34" ht="24" customHeight="1">
      <c r="A32" s="342"/>
      <c r="B32" s="548" t="s">
        <v>50</v>
      </c>
      <c r="C32" s="548"/>
      <c r="D32" s="548"/>
      <c r="E32" s="340">
        <f t="shared" si="0"/>
        <v>0</v>
      </c>
      <c r="F32" s="341"/>
      <c r="G32" s="342">
        <f t="shared" si="2"/>
        <v>0</v>
      </c>
      <c r="H32" s="342"/>
      <c r="I32" s="341"/>
      <c r="J32" s="342"/>
      <c r="K32" s="342"/>
      <c r="L32" s="341"/>
      <c r="M32" s="342"/>
      <c r="N32" s="342"/>
      <c r="O32" s="341"/>
      <c r="P32" s="342"/>
      <c r="Q32" s="342"/>
      <c r="R32" s="341"/>
      <c r="S32" s="342"/>
      <c r="T32" s="342"/>
      <c r="U32" s="341"/>
      <c r="V32" s="342"/>
      <c r="W32" s="342"/>
      <c r="X32" s="341"/>
      <c r="Y32" s="342"/>
      <c r="Z32" s="343"/>
      <c r="AA32" s="341"/>
      <c r="AB32" s="343"/>
      <c r="AC32" s="342"/>
      <c r="AD32" s="341"/>
      <c r="AE32" s="342"/>
      <c r="AF32" s="344"/>
      <c r="AG32" s="341"/>
      <c r="AH32" s="344"/>
    </row>
    <row r="33" spans="1:34" ht="30" customHeight="1">
      <c r="A33" s="332"/>
      <c r="B33" s="573" t="s">
        <v>152</v>
      </c>
      <c r="C33" s="574"/>
      <c r="D33" s="575"/>
      <c r="E33" s="327">
        <f t="shared" si="0"/>
        <v>0</v>
      </c>
      <c r="F33" s="328" t="e">
        <f t="shared" si="1"/>
        <v>#DIV/0!</v>
      </c>
      <c r="G33" s="313">
        <f t="shared" si="2"/>
        <v>0</v>
      </c>
      <c r="H33" s="315"/>
      <c r="I33" s="329" t="e">
        <f t="shared" si="3"/>
        <v>#DIV/0!</v>
      </c>
      <c r="J33" s="315"/>
      <c r="K33" s="349"/>
      <c r="L33" s="350" t="e">
        <f>(K33*100)/M33</f>
        <v>#DIV/0!</v>
      </c>
      <c r="M33" s="349"/>
      <c r="N33" s="315"/>
      <c r="O33" s="329" t="e">
        <f>(N33*100)/P33</f>
        <v>#DIV/0!</v>
      </c>
      <c r="P33" s="315"/>
      <c r="Q33" s="349"/>
      <c r="R33" s="350" t="e">
        <f>(Q33*100)/S33</f>
        <v>#DIV/0!</v>
      </c>
      <c r="S33" s="349"/>
      <c r="T33" s="315"/>
      <c r="U33" s="329" t="e">
        <f>(T33*100)/V33</f>
        <v>#DIV/0!</v>
      </c>
      <c r="V33" s="315"/>
      <c r="W33" s="349"/>
      <c r="X33" s="350" t="e">
        <f>(W33*100)/Y33</f>
        <v>#DIV/0!</v>
      </c>
      <c r="Y33" s="349"/>
      <c r="Z33" s="315"/>
      <c r="AA33" s="329" t="e">
        <f>(Z33*100)/AB33</f>
        <v>#DIV/0!</v>
      </c>
      <c r="AB33" s="315"/>
      <c r="AC33" s="349"/>
      <c r="AD33" s="350" t="e">
        <f>(AC33*100)/AE33</f>
        <v>#DIV/0!</v>
      </c>
      <c r="AE33" s="349"/>
      <c r="AF33" s="315"/>
      <c r="AG33" s="329" t="e">
        <f>(AF33*100)/AH33</f>
        <v>#DIV/0!</v>
      </c>
      <c r="AH33" s="315"/>
    </row>
    <row r="34" spans="1:34" ht="31.5" customHeight="1">
      <c r="A34" s="306"/>
      <c r="B34" s="572" t="s">
        <v>289</v>
      </c>
      <c r="C34" s="572"/>
      <c r="D34" s="572"/>
      <c r="E34" s="327">
        <f t="shared" si="0"/>
        <v>0</v>
      </c>
      <c r="F34" s="328" t="e">
        <f t="shared" si="1"/>
        <v>#DIV/0!</v>
      </c>
      <c r="G34" s="306">
        <f t="shared" si="2"/>
        <v>0</v>
      </c>
      <c r="H34" s="315"/>
      <c r="I34" s="329" t="e">
        <f t="shared" si="3"/>
        <v>#DIV/0!</v>
      </c>
      <c r="J34" s="315"/>
      <c r="K34" s="349"/>
      <c r="L34" s="350" t="e">
        <f t="shared" si="4"/>
        <v>#DIV/0!</v>
      </c>
      <c r="M34" s="349"/>
      <c r="N34" s="315"/>
      <c r="O34" s="329" t="e">
        <f t="shared" si="11"/>
        <v>#DIV/0!</v>
      </c>
      <c r="P34" s="315"/>
      <c r="Q34" s="349"/>
      <c r="R34" s="350" t="e">
        <f t="shared" si="5"/>
        <v>#DIV/0!</v>
      </c>
      <c r="S34" s="349"/>
      <c r="T34" s="315"/>
      <c r="U34" s="329" t="e">
        <f t="shared" si="6"/>
        <v>#DIV/0!</v>
      </c>
      <c r="V34" s="315"/>
      <c r="W34" s="349"/>
      <c r="X34" s="350" t="e">
        <f t="shared" si="7"/>
        <v>#DIV/0!</v>
      </c>
      <c r="Y34" s="349"/>
      <c r="Z34" s="354"/>
      <c r="AA34" s="329" t="e">
        <f t="shared" si="8"/>
        <v>#DIV/0!</v>
      </c>
      <c r="AB34" s="354"/>
      <c r="AC34" s="349"/>
      <c r="AD34" s="350" t="e">
        <f t="shared" si="9"/>
        <v>#DIV/0!</v>
      </c>
      <c r="AE34" s="349"/>
      <c r="AF34" s="331"/>
      <c r="AG34" s="329" t="e">
        <f t="shared" si="10"/>
        <v>#DIV/0!</v>
      </c>
      <c r="AH34" s="331"/>
    </row>
    <row r="35" spans="1:34" ht="25.5" customHeight="1">
      <c r="A35" s="311">
        <v>19</v>
      </c>
      <c r="B35" s="552" t="s">
        <v>298</v>
      </c>
      <c r="C35" s="553"/>
      <c r="D35" s="554"/>
      <c r="E35" s="302">
        <f t="shared" si="0"/>
        <v>0</v>
      </c>
      <c r="F35" s="322" t="e">
        <f t="shared" si="1"/>
        <v>#DIV/0!</v>
      </c>
      <c r="G35" s="306">
        <f t="shared" si="2"/>
        <v>0</v>
      </c>
      <c r="H35" s="307"/>
      <c r="I35" s="323" t="e">
        <f t="shared" si="3"/>
        <v>#DIV/0!</v>
      </c>
      <c r="J35" s="307"/>
      <c r="K35" s="306"/>
      <c r="L35" s="322" t="e">
        <f t="shared" si="4"/>
        <v>#DIV/0!</v>
      </c>
      <c r="M35" s="306"/>
      <c r="N35" s="307"/>
      <c r="O35" s="323" t="e">
        <f t="shared" si="11"/>
        <v>#DIV/0!</v>
      </c>
      <c r="P35" s="307"/>
      <c r="Q35" s="302"/>
      <c r="R35" s="322" t="e">
        <f t="shared" si="5"/>
        <v>#DIV/0!</v>
      </c>
      <c r="S35" s="306"/>
      <c r="T35" s="326"/>
      <c r="U35" s="323" t="e">
        <f t="shared" si="6"/>
        <v>#DIV/0!</v>
      </c>
      <c r="V35" s="307"/>
      <c r="W35" s="306"/>
      <c r="X35" s="322" t="e">
        <f t="shared" si="7"/>
        <v>#DIV/0!</v>
      </c>
      <c r="Y35" s="306"/>
      <c r="Z35" s="307"/>
      <c r="AA35" s="323" t="e">
        <f t="shared" si="8"/>
        <v>#DIV/0!</v>
      </c>
      <c r="AB35" s="307"/>
      <c r="AC35" s="306"/>
      <c r="AD35" s="322" t="e">
        <f t="shared" si="9"/>
        <v>#DIV/0!</v>
      </c>
      <c r="AE35" s="306"/>
      <c r="AF35" s="309"/>
      <c r="AG35" s="323" t="e">
        <f t="shared" si="10"/>
        <v>#DIV/0!</v>
      </c>
      <c r="AH35" s="309"/>
    </row>
    <row r="36" spans="1:34" ht="20.25" customHeight="1">
      <c r="A36" s="311">
        <v>20</v>
      </c>
      <c r="B36" s="552" t="s">
        <v>299</v>
      </c>
      <c r="C36" s="553"/>
      <c r="D36" s="554"/>
      <c r="E36" s="302">
        <f t="shared" si="0"/>
        <v>0</v>
      </c>
      <c r="F36" s="322" t="e">
        <f t="shared" si="1"/>
        <v>#DIV/0!</v>
      </c>
      <c r="G36" s="306">
        <f t="shared" si="2"/>
        <v>0</v>
      </c>
      <c r="H36" s="307"/>
      <c r="I36" s="323" t="e">
        <f t="shared" si="3"/>
        <v>#DIV/0!</v>
      </c>
      <c r="J36" s="307"/>
      <c r="K36" s="306"/>
      <c r="L36" s="322" t="e">
        <f t="shared" si="4"/>
        <v>#DIV/0!</v>
      </c>
      <c r="M36" s="306"/>
      <c r="N36" s="307"/>
      <c r="O36" s="323" t="e">
        <f t="shared" si="11"/>
        <v>#DIV/0!</v>
      </c>
      <c r="P36" s="307"/>
      <c r="Q36" s="302"/>
      <c r="R36" s="322" t="e">
        <f t="shared" si="5"/>
        <v>#DIV/0!</v>
      </c>
      <c r="S36" s="306"/>
      <c r="T36" s="324"/>
      <c r="U36" s="323" t="e">
        <f t="shared" si="6"/>
        <v>#DIV/0!</v>
      </c>
      <c r="V36" s="307"/>
      <c r="W36" s="306"/>
      <c r="X36" s="322" t="e">
        <f t="shared" si="7"/>
        <v>#DIV/0!</v>
      </c>
      <c r="Y36" s="306"/>
      <c r="Z36" s="307"/>
      <c r="AA36" s="323" t="e">
        <f t="shared" si="8"/>
        <v>#DIV/0!</v>
      </c>
      <c r="AB36" s="307"/>
      <c r="AC36" s="306"/>
      <c r="AD36" s="322" t="e">
        <f t="shared" si="9"/>
        <v>#DIV/0!</v>
      </c>
      <c r="AE36" s="306"/>
      <c r="AF36" s="309"/>
      <c r="AG36" s="323" t="e">
        <f t="shared" si="10"/>
        <v>#DIV/0!</v>
      </c>
      <c r="AH36" s="309"/>
    </row>
    <row r="37" spans="1:34" ht="27.75" customHeight="1">
      <c r="A37" s="311">
        <v>21</v>
      </c>
      <c r="B37" s="560" t="s">
        <v>153</v>
      </c>
      <c r="C37" s="561"/>
      <c r="D37" s="562"/>
      <c r="E37" s="327">
        <f t="shared" si="0"/>
        <v>0</v>
      </c>
      <c r="F37" s="328" t="e">
        <f t="shared" si="1"/>
        <v>#DIV/0!</v>
      </c>
      <c r="G37" s="313">
        <f t="shared" si="2"/>
        <v>0</v>
      </c>
      <c r="H37" s="315"/>
      <c r="I37" s="329" t="e">
        <f t="shared" si="3"/>
        <v>#DIV/0!</v>
      </c>
      <c r="J37" s="315"/>
      <c r="K37" s="313"/>
      <c r="L37" s="328" t="e">
        <f t="shared" si="4"/>
        <v>#DIV/0!</v>
      </c>
      <c r="M37" s="313"/>
      <c r="N37" s="315"/>
      <c r="O37" s="329" t="e">
        <f t="shared" si="11"/>
        <v>#DIV/0!</v>
      </c>
      <c r="P37" s="315"/>
      <c r="Q37" s="327"/>
      <c r="R37" s="328" t="e">
        <f t="shared" si="5"/>
        <v>#DIV/0!</v>
      </c>
      <c r="S37" s="313"/>
      <c r="T37" s="333"/>
      <c r="U37" s="329" t="e">
        <f t="shared" si="6"/>
        <v>#DIV/0!</v>
      </c>
      <c r="V37" s="315"/>
      <c r="W37" s="313"/>
      <c r="X37" s="328" t="e">
        <f t="shared" si="7"/>
        <v>#DIV/0!</v>
      </c>
      <c r="Y37" s="313"/>
      <c r="Z37" s="315"/>
      <c r="AA37" s="329" t="e">
        <f t="shared" si="8"/>
        <v>#DIV/0!</v>
      </c>
      <c r="AB37" s="315"/>
      <c r="AC37" s="313"/>
      <c r="AD37" s="328" t="e">
        <f t="shared" si="9"/>
        <v>#DIV/0!</v>
      </c>
      <c r="AE37" s="313"/>
      <c r="AF37" s="331"/>
      <c r="AG37" s="329" t="e">
        <f t="shared" si="10"/>
        <v>#DIV/0!</v>
      </c>
      <c r="AH37" s="331"/>
    </row>
    <row r="38" spans="1:34" ht="30" customHeight="1">
      <c r="A38" s="311">
        <v>22</v>
      </c>
      <c r="B38" s="555" t="s">
        <v>300</v>
      </c>
      <c r="C38" s="556"/>
      <c r="D38" s="557"/>
      <c r="E38" s="302">
        <f t="shared" si="0"/>
        <v>0</v>
      </c>
      <c r="F38" s="322" t="e">
        <f t="shared" si="1"/>
        <v>#DIV/0!</v>
      </c>
      <c r="G38" s="306">
        <f t="shared" si="2"/>
        <v>0</v>
      </c>
      <c r="H38" s="307"/>
      <c r="I38" s="323" t="e">
        <f t="shared" si="3"/>
        <v>#DIV/0!</v>
      </c>
      <c r="J38" s="307"/>
      <c r="K38" s="306"/>
      <c r="L38" s="322" t="e">
        <f t="shared" si="4"/>
        <v>#DIV/0!</v>
      </c>
      <c r="M38" s="306"/>
      <c r="N38" s="307"/>
      <c r="O38" s="323" t="e">
        <f t="shared" si="11"/>
        <v>#DIV/0!</v>
      </c>
      <c r="P38" s="307"/>
      <c r="Q38" s="302"/>
      <c r="R38" s="322" t="e">
        <f t="shared" si="5"/>
        <v>#DIV/0!</v>
      </c>
      <c r="S38" s="306"/>
      <c r="T38" s="324"/>
      <c r="U38" s="323" t="e">
        <f t="shared" si="6"/>
        <v>#DIV/0!</v>
      </c>
      <c r="V38" s="307"/>
      <c r="W38" s="306"/>
      <c r="X38" s="322" t="e">
        <f t="shared" si="7"/>
        <v>#DIV/0!</v>
      </c>
      <c r="Y38" s="306"/>
      <c r="Z38" s="307"/>
      <c r="AA38" s="323" t="e">
        <f t="shared" si="8"/>
        <v>#DIV/0!</v>
      </c>
      <c r="AB38" s="307"/>
      <c r="AC38" s="306"/>
      <c r="AD38" s="322" t="e">
        <f t="shared" si="9"/>
        <v>#DIV/0!</v>
      </c>
      <c r="AE38" s="306"/>
      <c r="AF38" s="309"/>
      <c r="AG38" s="323" t="e">
        <f t="shared" si="10"/>
        <v>#DIV/0!</v>
      </c>
      <c r="AH38" s="309"/>
    </row>
    <row r="39" spans="1:34" ht="27" customHeight="1">
      <c r="A39" s="311">
        <v>23</v>
      </c>
      <c r="B39" s="552" t="s">
        <v>109</v>
      </c>
      <c r="C39" s="553"/>
      <c r="D39" s="554"/>
      <c r="E39" s="302">
        <f t="shared" si="0"/>
        <v>0</v>
      </c>
      <c r="F39" s="322" t="e">
        <f t="shared" si="1"/>
        <v>#DIV/0!</v>
      </c>
      <c r="G39" s="306">
        <f t="shared" si="2"/>
        <v>0</v>
      </c>
      <c r="H39" s="307"/>
      <c r="I39" s="323" t="e">
        <f t="shared" si="3"/>
        <v>#DIV/0!</v>
      </c>
      <c r="J39" s="307"/>
      <c r="K39" s="306"/>
      <c r="L39" s="322" t="e">
        <f t="shared" si="4"/>
        <v>#DIV/0!</v>
      </c>
      <c r="M39" s="306"/>
      <c r="N39" s="307"/>
      <c r="O39" s="323" t="e">
        <f t="shared" si="11"/>
        <v>#DIV/0!</v>
      </c>
      <c r="P39" s="307"/>
      <c r="Q39" s="302"/>
      <c r="R39" s="322" t="e">
        <f t="shared" si="5"/>
        <v>#DIV/0!</v>
      </c>
      <c r="S39" s="306"/>
      <c r="T39" s="326"/>
      <c r="U39" s="323" t="e">
        <f t="shared" si="6"/>
        <v>#DIV/0!</v>
      </c>
      <c r="V39" s="307"/>
      <c r="W39" s="306"/>
      <c r="X39" s="322" t="e">
        <f t="shared" si="7"/>
        <v>#DIV/0!</v>
      </c>
      <c r="Y39" s="306"/>
      <c r="Z39" s="307"/>
      <c r="AA39" s="323" t="e">
        <f t="shared" si="8"/>
        <v>#DIV/0!</v>
      </c>
      <c r="AB39" s="307"/>
      <c r="AC39" s="306"/>
      <c r="AD39" s="322" t="e">
        <f t="shared" si="9"/>
        <v>#DIV/0!</v>
      </c>
      <c r="AE39" s="306"/>
      <c r="AF39" s="309"/>
      <c r="AG39" s="323" t="e">
        <f t="shared" si="10"/>
        <v>#DIV/0!</v>
      </c>
      <c r="AH39" s="309"/>
    </row>
    <row r="40" spans="1:34" ht="28.5" customHeight="1">
      <c r="A40" s="311">
        <v>24</v>
      </c>
      <c r="B40" s="543" t="s">
        <v>149</v>
      </c>
      <c r="C40" s="543"/>
      <c r="D40" s="543"/>
      <c r="E40" s="302">
        <f t="shared" si="0"/>
        <v>0</v>
      </c>
      <c r="F40" s="322" t="e">
        <f t="shared" si="1"/>
        <v>#DIV/0!</v>
      </c>
      <c r="G40" s="306">
        <f t="shared" si="2"/>
        <v>0</v>
      </c>
      <c r="H40" s="307"/>
      <c r="I40" s="323" t="e">
        <f t="shared" si="3"/>
        <v>#DIV/0!</v>
      </c>
      <c r="J40" s="307"/>
      <c r="K40" s="306"/>
      <c r="L40" s="322" t="e">
        <f t="shared" si="4"/>
        <v>#DIV/0!</v>
      </c>
      <c r="M40" s="306"/>
      <c r="N40" s="307"/>
      <c r="O40" s="323" t="e">
        <f t="shared" si="11"/>
        <v>#DIV/0!</v>
      </c>
      <c r="P40" s="307"/>
      <c r="Q40" s="302"/>
      <c r="R40" s="322" t="e">
        <f t="shared" si="5"/>
        <v>#DIV/0!</v>
      </c>
      <c r="S40" s="306"/>
      <c r="T40" s="324"/>
      <c r="U40" s="323" t="e">
        <f t="shared" si="6"/>
        <v>#DIV/0!</v>
      </c>
      <c r="V40" s="307"/>
      <c r="W40" s="306"/>
      <c r="X40" s="322" t="e">
        <f t="shared" si="7"/>
        <v>#DIV/0!</v>
      </c>
      <c r="Y40" s="306"/>
      <c r="Z40" s="307"/>
      <c r="AA40" s="323" t="e">
        <f t="shared" si="8"/>
        <v>#DIV/0!</v>
      </c>
      <c r="AB40" s="307"/>
      <c r="AC40" s="306"/>
      <c r="AD40" s="322" t="e">
        <f t="shared" si="9"/>
        <v>#DIV/0!</v>
      </c>
      <c r="AE40" s="306"/>
      <c r="AF40" s="309"/>
      <c r="AG40" s="323" t="e">
        <f t="shared" si="10"/>
        <v>#DIV/0!</v>
      </c>
      <c r="AH40" s="309"/>
    </row>
    <row r="41" spans="1:34" ht="26.25" customHeight="1">
      <c r="A41" s="311">
        <v>25</v>
      </c>
      <c r="B41" s="552" t="s">
        <v>151</v>
      </c>
      <c r="C41" s="553"/>
      <c r="D41" s="554"/>
      <c r="E41" s="302">
        <f t="shared" si="0"/>
        <v>0</v>
      </c>
      <c r="F41" s="322" t="e">
        <f t="shared" si="1"/>
        <v>#DIV/0!</v>
      </c>
      <c r="G41" s="306">
        <f t="shared" si="2"/>
        <v>0</v>
      </c>
      <c r="H41" s="307"/>
      <c r="I41" s="323" t="e">
        <f t="shared" si="3"/>
        <v>#DIV/0!</v>
      </c>
      <c r="J41" s="307"/>
      <c r="K41" s="306"/>
      <c r="L41" s="322" t="e">
        <f t="shared" si="4"/>
        <v>#DIV/0!</v>
      </c>
      <c r="M41" s="306"/>
      <c r="N41" s="307"/>
      <c r="O41" s="323" t="e">
        <f t="shared" si="11"/>
        <v>#DIV/0!</v>
      </c>
      <c r="P41" s="307"/>
      <c r="Q41" s="302"/>
      <c r="R41" s="322" t="e">
        <f t="shared" si="5"/>
        <v>#DIV/0!</v>
      </c>
      <c r="S41" s="306"/>
      <c r="T41" s="324"/>
      <c r="U41" s="323" t="e">
        <f t="shared" si="6"/>
        <v>#DIV/0!</v>
      </c>
      <c r="V41" s="307"/>
      <c r="W41" s="306"/>
      <c r="X41" s="322" t="e">
        <f t="shared" si="7"/>
        <v>#DIV/0!</v>
      </c>
      <c r="Y41" s="306"/>
      <c r="Z41" s="307"/>
      <c r="AA41" s="323" t="e">
        <f t="shared" si="8"/>
        <v>#DIV/0!</v>
      </c>
      <c r="AB41" s="307"/>
      <c r="AC41" s="306"/>
      <c r="AD41" s="322" t="e">
        <f t="shared" si="9"/>
        <v>#DIV/0!</v>
      </c>
      <c r="AE41" s="306"/>
      <c r="AF41" s="309"/>
      <c r="AG41" s="323" t="e">
        <f t="shared" si="10"/>
        <v>#DIV/0!</v>
      </c>
      <c r="AH41" s="309"/>
    </row>
    <row r="42" spans="1:34" ht="22.5" customHeight="1">
      <c r="A42" s="311">
        <v>26</v>
      </c>
      <c r="B42" s="552" t="s">
        <v>150</v>
      </c>
      <c r="C42" s="553"/>
      <c r="D42" s="554"/>
      <c r="E42" s="302">
        <f t="shared" si="0"/>
        <v>0</v>
      </c>
      <c r="F42" s="322" t="e">
        <f t="shared" si="1"/>
        <v>#DIV/0!</v>
      </c>
      <c r="G42" s="306">
        <f t="shared" si="2"/>
        <v>0</v>
      </c>
      <c r="H42" s="307"/>
      <c r="I42" s="323" t="e">
        <f t="shared" si="3"/>
        <v>#DIV/0!</v>
      </c>
      <c r="J42" s="307"/>
      <c r="K42" s="306"/>
      <c r="L42" s="322" t="e">
        <f t="shared" si="4"/>
        <v>#DIV/0!</v>
      </c>
      <c r="M42" s="306"/>
      <c r="N42" s="307"/>
      <c r="O42" s="323" t="e">
        <f t="shared" si="11"/>
        <v>#DIV/0!</v>
      </c>
      <c r="P42" s="307"/>
      <c r="Q42" s="302"/>
      <c r="R42" s="322" t="e">
        <f t="shared" si="5"/>
        <v>#DIV/0!</v>
      </c>
      <c r="S42" s="306"/>
      <c r="T42" s="326"/>
      <c r="U42" s="323" t="e">
        <f t="shared" si="6"/>
        <v>#DIV/0!</v>
      </c>
      <c r="V42" s="307"/>
      <c r="W42" s="306"/>
      <c r="X42" s="322" t="e">
        <f t="shared" si="7"/>
        <v>#DIV/0!</v>
      </c>
      <c r="Y42" s="306"/>
      <c r="Z42" s="307"/>
      <c r="AA42" s="323" t="e">
        <f t="shared" si="8"/>
        <v>#DIV/0!</v>
      </c>
      <c r="AB42" s="307"/>
      <c r="AC42" s="306"/>
      <c r="AD42" s="322" t="e">
        <f t="shared" si="9"/>
        <v>#DIV/0!</v>
      </c>
      <c r="AE42" s="306"/>
      <c r="AF42" s="309"/>
      <c r="AG42" s="323" t="e">
        <f t="shared" si="10"/>
        <v>#DIV/0!</v>
      </c>
      <c r="AH42" s="309"/>
    </row>
    <row r="43" spans="1:34" ht="33" customHeight="1">
      <c r="A43" s="311">
        <v>27</v>
      </c>
      <c r="B43" s="569" t="s">
        <v>301</v>
      </c>
      <c r="C43" s="570"/>
      <c r="D43" s="571"/>
      <c r="E43" s="302">
        <f t="shared" si="0"/>
        <v>0</v>
      </c>
      <c r="F43" s="322" t="e">
        <f t="shared" si="1"/>
        <v>#DIV/0!</v>
      </c>
      <c r="G43" s="306">
        <f t="shared" si="2"/>
        <v>0</v>
      </c>
      <c r="H43" s="307"/>
      <c r="I43" s="323" t="e">
        <f t="shared" si="3"/>
        <v>#DIV/0!</v>
      </c>
      <c r="J43" s="307"/>
      <c r="K43" s="306"/>
      <c r="L43" s="322" t="e">
        <f t="shared" si="4"/>
        <v>#DIV/0!</v>
      </c>
      <c r="M43" s="306"/>
      <c r="N43" s="307"/>
      <c r="O43" s="323" t="e">
        <f t="shared" si="11"/>
        <v>#DIV/0!</v>
      </c>
      <c r="P43" s="307"/>
      <c r="Q43" s="302"/>
      <c r="R43" s="322" t="e">
        <f t="shared" si="5"/>
        <v>#DIV/0!</v>
      </c>
      <c r="S43" s="306"/>
      <c r="T43" s="307"/>
      <c r="U43" s="323" t="e">
        <f t="shared" si="6"/>
        <v>#DIV/0!</v>
      </c>
      <c r="V43" s="307"/>
      <c r="W43" s="306"/>
      <c r="X43" s="322" t="e">
        <f t="shared" si="7"/>
        <v>#DIV/0!</v>
      </c>
      <c r="Y43" s="306"/>
      <c r="Z43" s="307"/>
      <c r="AA43" s="323" t="e">
        <f t="shared" si="8"/>
        <v>#DIV/0!</v>
      </c>
      <c r="AB43" s="307"/>
      <c r="AC43" s="306"/>
      <c r="AD43" s="322" t="e">
        <f t="shared" si="9"/>
        <v>#DIV/0!</v>
      </c>
      <c r="AE43" s="306"/>
      <c r="AF43" s="309"/>
      <c r="AG43" s="323" t="e">
        <f t="shared" si="10"/>
        <v>#DIV/0!</v>
      </c>
      <c r="AH43" s="309"/>
    </row>
    <row r="44" spans="1:34" ht="22.5" customHeight="1">
      <c r="A44" s="359"/>
      <c r="B44" s="559" t="s">
        <v>50</v>
      </c>
      <c r="C44" s="559"/>
      <c r="D44" s="559"/>
      <c r="E44" s="340">
        <f t="shared" si="0"/>
        <v>0</v>
      </c>
      <c r="F44" s="341"/>
      <c r="G44" s="342">
        <f t="shared" si="2"/>
        <v>0</v>
      </c>
      <c r="H44" s="342"/>
      <c r="I44" s="341"/>
      <c r="J44" s="342"/>
      <c r="K44" s="342"/>
      <c r="L44" s="341"/>
      <c r="M44" s="342"/>
      <c r="N44" s="342"/>
      <c r="O44" s="341"/>
      <c r="P44" s="342"/>
      <c r="Q44" s="342"/>
      <c r="R44" s="341"/>
      <c r="S44" s="342"/>
      <c r="T44" s="342"/>
      <c r="U44" s="341"/>
      <c r="V44" s="342"/>
      <c r="W44" s="342"/>
      <c r="X44" s="341"/>
      <c r="Y44" s="342"/>
      <c r="Z44" s="342"/>
      <c r="AA44" s="341"/>
      <c r="AB44" s="342"/>
      <c r="AC44" s="342"/>
      <c r="AD44" s="341"/>
      <c r="AE44" s="342"/>
      <c r="AF44" s="344"/>
      <c r="AG44" s="341"/>
      <c r="AH44" s="344"/>
    </row>
    <row r="45" spans="1:34" ht="50.25" customHeight="1">
      <c r="A45" s="334"/>
      <c r="B45" s="572" t="s">
        <v>303</v>
      </c>
      <c r="C45" s="572"/>
      <c r="D45" s="572"/>
      <c r="E45" s="327">
        <f t="shared" si="0"/>
        <v>0</v>
      </c>
      <c r="F45" s="328" t="e">
        <f t="shared" si="1"/>
        <v>#DIV/0!</v>
      </c>
      <c r="G45" s="306">
        <f t="shared" si="2"/>
        <v>0</v>
      </c>
      <c r="H45" s="315"/>
      <c r="I45" s="329" t="e">
        <f t="shared" si="3"/>
        <v>#DIV/0!</v>
      </c>
      <c r="J45" s="315"/>
      <c r="K45" s="349"/>
      <c r="L45" s="350" t="e">
        <f t="shared" si="4"/>
        <v>#DIV/0!</v>
      </c>
      <c r="M45" s="349"/>
      <c r="N45" s="315"/>
      <c r="O45" s="329" t="e">
        <f t="shared" si="11"/>
        <v>#DIV/0!</v>
      </c>
      <c r="P45" s="315"/>
      <c r="Q45" s="349"/>
      <c r="R45" s="350" t="e">
        <f t="shared" si="5"/>
        <v>#DIV/0!</v>
      </c>
      <c r="S45" s="349"/>
      <c r="T45" s="315"/>
      <c r="U45" s="329" t="e">
        <f t="shared" si="6"/>
        <v>#DIV/0!</v>
      </c>
      <c r="V45" s="315"/>
      <c r="W45" s="349"/>
      <c r="X45" s="350" t="e">
        <f t="shared" si="7"/>
        <v>#DIV/0!</v>
      </c>
      <c r="Y45" s="349"/>
      <c r="Z45" s="315"/>
      <c r="AA45" s="329" t="e">
        <f t="shared" si="8"/>
        <v>#DIV/0!</v>
      </c>
      <c r="AB45" s="315"/>
      <c r="AC45" s="349"/>
      <c r="AD45" s="350" t="e">
        <f t="shared" si="9"/>
        <v>#DIV/0!</v>
      </c>
      <c r="AE45" s="349"/>
      <c r="AF45" s="331"/>
      <c r="AG45" s="329" t="e">
        <f t="shared" si="10"/>
        <v>#DIV/0!</v>
      </c>
      <c r="AH45" s="331"/>
    </row>
    <row r="46" spans="1:34" ht="29.25" customHeight="1">
      <c r="A46" s="306">
        <v>28</v>
      </c>
      <c r="B46" s="552" t="s">
        <v>302</v>
      </c>
      <c r="C46" s="553"/>
      <c r="D46" s="554"/>
      <c r="E46" s="302">
        <f t="shared" si="0"/>
        <v>0</v>
      </c>
      <c r="F46" s="322" t="e">
        <f t="shared" si="1"/>
        <v>#DIV/0!</v>
      </c>
      <c r="G46" s="306">
        <f t="shared" si="2"/>
        <v>0</v>
      </c>
      <c r="H46" s="307"/>
      <c r="I46" s="323" t="e">
        <f t="shared" si="3"/>
        <v>#DIV/0!</v>
      </c>
      <c r="J46" s="307"/>
      <c r="K46" s="306"/>
      <c r="L46" s="322" t="e">
        <f t="shared" si="4"/>
        <v>#DIV/0!</v>
      </c>
      <c r="M46" s="306"/>
      <c r="N46" s="307"/>
      <c r="O46" s="323" t="e">
        <f t="shared" si="11"/>
        <v>#DIV/0!</v>
      </c>
      <c r="P46" s="307"/>
      <c r="Q46" s="302"/>
      <c r="R46" s="322" t="e">
        <f t="shared" si="5"/>
        <v>#DIV/0!</v>
      </c>
      <c r="S46" s="306"/>
      <c r="T46" s="326"/>
      <c r="U46" s="323" t="e">
        <f t="shared" si="6"/>
        <v>#DIV/0!</v>
      </c>
      <c r="V46" s="307"/>
      <c r="W46" s="306"/>
      <c r="X46" s="322" t="e">
        <f t="shared" si="7"/>
        <v>#DIV/0!</v>
      </c>
      <c r="Y46" s="306"/>
      <c r="Z46" s="307"/>
      <c r="AA46" s="323" t="e">
        <f t="shared" si="8"/>
        <v>#DIV/0!</v>
      </c>
      <c r="AB46" s="307"/>
      <c r="AC46" s="306"/>
      <c r="AD46" s="322" t="e">
        <f t="shared" si="9"/>
        <v>#DIV/0!</v>
      </c>
      <c r="AE46" s="306"/>
      <c r="AF46" s="309"/>
      <c r="AG46" s="323" t="e">
        <f t="shared" si="10"/>
        <v>#DIV/0!</v>
      </c>
      <c r="AH46" s="309"/>
    </row>
    <row r="47" spans="1:34" ht="27.75" customHeight="1">
      <c r="A47" s="306">
        <v>29</v>
      </c>
      <c r="B47" s="555" t="s">
        <v>147</v>
      </c>
      <c r="C47" s="556"/>
      <c r="D47" s="557"/>
      <c r="E47" s="302">
        <f t="shared" si="0"/>
        <v>0</v>
      </c>
      <c r="F47" s="322" t="e">
        <f t="shared" si="1"/>
        <v>#DIV/0!</v>
      </c>
      <c r="G47" s="306">
        <f t="shared" si="2"/>
        <v>0</v>
      </c>
      <c r="H47" s="307"/>
      <c r="I47" s="323" t="e">
        <f t="shared" si="3"/>
        <v>#DIV/0!</v>
      </c>
      <c r="J47" s="307"/>
      <c r="K47" s="306"/>
      <c r="L47" s="322" t="e">
        <f t="shared" si="4"/>
        <v>#DIV/0!</v>
      </c>
      <c r="M47" s="306"/>
      <c r="N47" s="307"/>
      <c r="O47" s="323" t="e">
        <f t="shared" si="11"/>
        <v>#DIV/0!</v>
      </c>
      <c r="P47" s="307"/>
      <c r="Q47" s="302"/>
      <c r="R47" s="322" t="e">
        <f t="shared" si="5"/>
        <v>#DIV/0!</v>
      </c>
      <c r="S47" s="306"/>
      <c r="T47" s="324"/>
      <c r="U47" s="323" t="e">
        <f t="shared" si="6"/>
        <v>#DIV/0!</v>
      </c>
      <c r="V47" s="307"/>
      <c r="W47" s="306"/>
      <c r="X47" s="322" t="e">
        <f t="shared" si="7"/>
        <v>#DIV/0!</v>
      </c>
      <c r="Y47" s="306"/>
      <c r="Z47" s="307"/>
      <c r="AA47" s="323" t="e">
        <f t="shared" si="8"/>
        <v>#DIV/0!</v>
      </c>
      <c r="AB47" s="307"/>
      <c r="AC47" s="306"/>
      <c r="AD47" s="322" t="e">
        <f t="shared" si="9"/>
        <v>#DIV/0!</v>
      </c>
      <c r="AE47" s="306"/>
      <c r="AF47" s="309"/>
      <c r="AG47" s="323" t="e">
        <f t="shared" si="10"/>
        <v>#DIV/0!</v>
      </c>
      <c r="AH47" s="309"/>
    </row>
    <row r="48" spans="1:34" ht="48.75" customHeight="1">
      <c r="A48" s="306">
        <v>30</v>
      </c>
      <c r="B48" s="560" t="s">
        <v>148</v>
      </c>
      <c r="C48" s="561"/>
      <c r="D48" s="562"/>
      <c r="E48" s="327">
        <f t="shared" si="0"/>
        <v>0</v>
      </c>
      <c r="F48" s="328" t="e">
        <f t="shared" si="1"/>
        <v>#DIV/0!</v>
      </c>
      <c r="G48" s="313">
        <f t="shared" si="2"/>
        <v>0</v>
      </c>
      <c r="H48" s="315"/>
      <c r="I48" s="329" t="e">
        <f t="shared" si="3"/>
        <v>#DIV/0!</v>
      </c>
      <c r="J48" s="315"/>
      <c r="K48" s="313"/>
      <c r="L48" s="328" t="e">
        <f t="shared" si="4"/>
        <v>#DIV/0!</v>
      </c>
      <c r="M48" s="313"/>
      <c r="N48" s="315"/>
      <c r="O48" s="329" t="e">
        <f t="shared" si="11"/>
        <v>#DIV/0!</v>
      </c>
      <c r="P48" s="315"/>
      <c r="Q48" s="327"/>
      <c r="R48" s="328" t="e">
        <f t="shared" si="5"/>
        <v>#DIV/0!</v>
      </c>
      <c r="S48" s="313"/>
      <c r="T48" s="333"/>
      <c r="U48" s="329" t="e">
        <f t="shared" si="6"/>
        <v>#DIV/0!</v>
      </c>
      <c r="V48" s="315"/>
      <c r="W48" s="313"/>
      <c r="X48" s="328" t="e">
        <f t="shared" si="7"/>
        <v>#DIV/0!</v>
      </c>
      <c r="Y48" s="313"/>
      <c r="Z48" s="315"/>
      <c r="AA48" s="329" t="e">
        <f t="shared" si="8"/>
        <v>#DIV/0!</v>
      </c>
      <c r="AB48" s="315"/>
      <c r="AC48" s="313"/>
      <c r="AD48" s="328" t="e">
        <f t="shared" si="9"/>
        <v>#DIV/0!</v>
      </c>
      <c r="AE48" s="313"/>
      <c r="AF48" s="331"/>
      <c r="AG48" s="329" t="e">
        <f t="shared" si="10"/>
        <v>#DIV/0!</v>
      </c>
      <c r="AH48" s="331"/>
    </row>
    <row r="49" spans="1:34" ht="30.75" customHeight="1">
      <c r="A49" s="316">
        <v>31</v>
      </c>
      <c r="B49" s="552" t="s">
        <v>299</v>
      </c>
      <c r="C49" s="553"/>
      <c r="D49" s="554"/>
      <c r="E49" s="302">
        <f t="shared" si="0"/>
        <v>0</v>
      </c>
      <c r="F49" s="322" t="e">
        <f t="shared" si="1"/>
        <v>#DIV/0!</v>
      </c>
      <c r="G49" s="306">
        <f t="shared" si="2"/>
        <v>0</v>
      </c>
      <c r="H49" s="317"/>
      <c r="I49" s="323" t="e">
        <f t="shared" si="3"/>
        <v>#DIV/0!</v>
      </c>
      <c r="J49" s="317"/>
      <c r="K49" s="306"/>
      <c r="L49" s="322" t="e">
        <f t="shared" si="4"/>
        <v>#DIV/0!</v>
      </c>
      <c r="M49" s="318"/>
      <c r="N49" s="317"/>
      <c r="O49" s="323" t="e">
        <f t="shared" si="11"/>
        <v>#DIV/0!</v>
      </c>
      <c r="P49" s="317"/>
      <c r="Q49" s="302"/>
      <c r="R49" s="322" t="e">
        <f t="shared" si="5"/>
        <v>#DIV/0!</v>
      </c>
      <c r="S49" s="306"/>
      <c r="T49" s="317"/>
      <c r="U49" s="323" t="e">
        <f t="shared" si="6"/>
        <v>#DIV/0!</v>
      </c>
      <c r="V49" s="307"/>
      <c r="W49" s="318"/>
      <c r="X49" s="322" t="e">
        <f t="shared" si="7"/>
        <v>#DIV/0!</v>
      </c>
      <c r="Y49" s="318"/>
      <c r="Z49" s="307"/>
      <c r="AA49" s="323" t="e">
        <f t="shared" si="8"/>
        <v>#DIV/0!</v>
      </c>
      <c r="AB49" s="307"/>
      <c r="AC49" s="318"/>
      <c r="AD49" s="322" t="e">
        <f t="shared" si="9"/>
        <v>#DIV/0!</v>
      </c>
      <c r="AE49" s="318"/>
      <c r="AF49" s="309"/>
      <c r="AG49" s="323" t="e">
        <f t="shared" si="10"/>
        <v>#DIV/0!</v>
      </c>
      <c r="AH49" s="309"/>
    </row>
    <row r="50" spans="1:34" ht="35.25" customHeight="1">
      <c r="A50" s="319">
        <v>32</v>
      </c>
      <c r="B50" s="555" t="s">
        <v>153</v>
      </c>
      <c r="C50" s="556"/>
      <c r="D50" s="557"/>
      <c r="E50" s="302">
        <f t="shared" si="0"/>
        <v>0</v>
      </c>
      <c r="F50" s="322" t="e">
        <f t="shared" si="1"/>
        <v>#DIV/0!</v>
      </c>
      <c r="G50" s="306">
        <f t="shared" si="2"/>
        <v>0</v>
      </c>
      <c r="H50" s="307"/>
      <c r="I50" s="323" t="e">
        <f t="shared" si="3"/>
        <v>#DIV/0!</v>
      </c>
      <c r="J50" s="307"/>
      <c r="K50" s="306"/>
      <c r="L50" s="322" t="e">
        <f t="shared" si="4"/>
        <v>#DIV/0!</v>
      </c>
      <c r="M50" s="306"/>
      <c r="N50" s="307"/>
      <c r="O50" s="323" t="e">
        <f t="shared" si="11"/>
        <v>#DIV/0!</v>
      </c>
      <c r="P50" s="307"/>
      <c r="Q50" s="302"/>
      <c r="R50" s="322" t="e">
        <f t="shared" si="5"/>
        <v>#DIV/0!</v>
      </c>
      <c r="S50" s="306"/>
      <c r="T50" s="307"/>
      <c r="U50" s="323" t="e">
        <f t="shared" si="6"/>
        <v>#DIV/0!</v>
      </c>
      <c r="V50" s="307"/>
      <c r="W50" s="306"/>
      <c r="X50" s="322" t="e">
        <f t="shared" si="7"/>
        <v>#DIV/0!</v>
      </c>
      <c r="Y50" s="306"/>
      <c r="Z50" s="335"/>
      <c r="AA50" s="323" t="e">
        <f t="shared" si="8"/>
        <v>#DIV/0!</v>
      </c>
      <c r="AB50" s="335"/>
      <c r="AC50" s="306"/>
      <c r="AD50" s="322" t="e">
        <f t="shared" si="9"/>
        <v>#DIV/0!</v>
      </c>
      <c r="AE50" s="306"/>
      <c r="AF50" s="309"/>
      <c r="AG50" s="323" t="e">
        <f t="shared" si="10"/>
        <v>#DIV/0!</v>
      </c>
      <c r="AH50" s="309"/>
    </row>
    <row r="51" spans="1:34" ht="35.25" customHeight="1">
      <c r="A51" s="320">
        <v>33</v>
      </c>
      <c r="B51" s="543" t="s">
        <v>304</v>
      </c>
      <c r="C51" s="543"/>
      <c r="D51" s="543"/>
      <c r="E51" s="302">
        <f t="shared" si="0"/>
        <v>0</v>
      </c>
      <c r="F51" s="322" t="e">
        <f t="shared" si="1"/>
        <v>#DIV/0!</v>
      </c>
      <c r="G51" s="306">
        <f t="shared" si="2"/>
        <v>0</v>
      </c>
      <c r="H51" s="317"/>
      <c r="I51" s="323" t="e">
        <f t="shared" si="3"/>
        <v>#DIV/0!</v>
      </c>
      <c r="J51" s="317"/>
      <c r="K51" s="306"/>
      <c r="L51" s="322" t="e">
        <f t="shared" si="4"/>
        <v>#DIV/0!</v>
      </c>
      <c r="M51" s="318"/>
      <c r="N51" s="317"/>
      <c r="O51" s="323" t="e">
        <f t="shared" si="11"/>
        <v>#DIV/0!</v>
      </c>
      <c r="P51" s="317"/>
      <c r="Q51" s="302"/>
      <c r="R51" s="322" t="e">
        <f t="shared" si="5"/>
        <v>#DIV/0!</v>
      </c>
      <c r="S51" s="306"/>
      <c r="T51" s="326"/>
      <c r="U51" s="323" t="e">
        <f t="shared" si="6"/>
        <v>#DIV/0!</v>
      </c>
      <c r="V51" s="307"/>
      <c r="W51" s="318"/>
      <c r="X51" s="322" t="e">
        <f t="shared" si="7"/>
        <v>#DIV/0!</v>
      </c>
      <c r="Y51" s="318"/>
      <c r="Z51" s="307"/>
      <c r="AA51" s="323" t="e">
        <f t="shared" si="8"/>
        <v>#DIV/0!</v>
      </c>
      <c r="AB51" s="307"/>
      <c r="AC51" s="318"/>
      <c r="AD51" s="322" t="e">
        <f t="shared" si="9"/>
        <v>#DIV/0!</v>
      </c>
      <c r="AE51" s="318"/>
      <c r="AF51" s="309"/>
      <c r="AG51" s="323" t="e">
        <f t="shared" si="10"/>
        <v>#DIV/0!</v>
      </c>
      <c r="AH51" s="309"/>
    </row>
    <row r="52" spans="1:34" ht="44.25" customHeight="1">
      <c r="A52" s="319">
        <v>34</v>
      </c>
      <c r="B52" s="565" t="s">
        <v>305</v>
      </c>
      <c r="C52" s="565"/>
      <c r="D52" s="565"/>
      <c r="E52" s="327">
        <f t="shared" si="0"/>
        <v>0</v>
      </c>
      <c r="F52" s="328" t="e">
        <f t="shared" si="1"/>
        <v>#DIV/0!</v>
      </c>
      <c r="G52" s="313">
        <f t="shared" si="2"/>
        <v>0</v>
      </c>
      <c r="H52" s="315"/>
      <c r="I52" s="329" t="e">
        <f t="shared" si="3"/>
        <v>#DIV/0!</v>
      </c>
      <c r="J52" s="315"/>
      <c r="K52" s="313"/>
      <c r="L52" s="328" t="e">
        <f t="shared" si="4"/>
        <v>#DIV/0!</v>
      </c>
      <c r="M52" s="313"/>
      <c r="N52" s="315"/>
      <c r="O52" s="329" t="e">
        <f t="shared" si="11"/>
        <v>#DIV/0!</v>
      </c>
      <c r="P52" s="315"/>
      <c r="Q52" s="327"/>
      <c r="R52" s="328" t="e">
        <f t="shared" si="5"/>
        <v>#DIV/0!</v>
      </c>
      <c r="S52" s="313"/>
      <c r="T52" s="333"/>
      <c r="U52" s="329" t="e">
        <f t="shared" si="6"/>
        <v>#DIV/0!</v>
      </c>
      <c r="V52" s="315"/>
      <c r="W52" s="313"/>
      <c r="X52" s="328" t="e">
        <f t="shared" si="7"/>
        <v>#DIV/0!</v>
      </c>
      <c r="Y52" s="313"/>
      <c r="Z52" s="315"/>
      <c r="AA52" s="329" t="e">
        <f t="shared" si="8"/>
        <v>#DIV/0!</v>
      </c>
      <c r="AB52" s="315"/>
      <c r="AC52" s="313"/>
      <c r="AD52" s="328" t="e">
        <f t="shared" si="9"/>
        <v>#DIV/0!</v>
      </c>
      <c r="AE52" s="313"/>
      <c r="AF52" s="331"/>
      <c r="AG52" s="329" t="e">
        <f t="shared" si="10"/>
        <v>#DIV/0!</v>
      </c>
      <c r="AH52" s="331"/>
    </row>
    <row r="53" spans="1:34" ht="32.25" customHeight="1">
      <c r="A53" s="319">
        <v>35</v>
      </c>
      <c r="B53" s="555" t="s">
        <v>297</v>
      </c>
      <c r="C53" s="556"/>
      <c r="D53" s="557"/>
      <c r="E53" s="302">
        <f t="shared" si="0"/>
        <v>0</v>
      </c>
      <c r="F53" s="322" t="e">
        <f t="shared" si="1"/>
        <v>#DIV/0!</v>
      </c>
      <c r="G53" s="306">
        <f t="shared" si="2"/>
        <v>0</v>
      </c>
      <c r="H53" s="307"/>
      <c r="I53" s="323" t="e">
        <f t="shared" si="3"/>
        <v>#DIV/0!</v>
      </c>
      <c r="J53" s="307"/>
      <c r="K53" s="306"/>
      <c r="L53" s="322" t="e">
        <f t="shared" si="4"/>
        <v>#DIV/0!</v>
      </c>
      <c r="M53" s="306"/>
      <c r="N53" s="307"/>
      <c r="O53" s="323" t="e">
        <f t="shared" si="11"/>
        <v>#DIV/0!</v>
      </c>
      <c r="P53" s="307"/>
      <c r="Q53" s="302"/>
      <c r="R53" s="322" t="e">
        <f t="shared" si="5"/>
        <v>#DIV/0!</v>
      </c>
      <c r="S53" s="306"/>
      <c r="T53" s="326"/>
      <c r="U53" s="323" t="e">
        <f t="shared" si="6"/>
        <v>#DIV/0!</v>
      </c>
      <c r="V53" s="307"/>
      <c r="W53" s="306"/>
      <c r="X53" s="322" t="e">
        <f t="shared" si="7"/>
        <v>#DIV/0!</v>
      </c>
      <c r="Y53" s="306"/>
      <c r="Z53" s="307"/>
      <c r="AA53" s="323" t="e">
        <f t="shared" si="8"/>
        <v>#DIV/0!</v>
      </c>
      <c r="AB53" s="307"/>
      <c r="AC53" s="306"/>
      <c r="AD53" s="322" t="e">
        <f t="shared" si="9"/>
        <v>#DIV/0!</v>
      </c>
      <c r="AE53" s="306"/>
      <c r="AF53" s="309"/>
      <c r="AG53" s="323" t="e">
        <f t="shared" si="10"/>
        <v>#DIV/0!</v>
      </c>
      <c r="AH53" s="309"/>
    </row>
    <row r="54" spans="1:34" ht="32.25" customHeight="1">
      <c r="A54" s="319">
        <v>36</v>
      </c>
      <c r="B54" s="543" t="s">
        <v>306</v>
      </c>
      <c r="C54" s="543"/>
      <c r="D54" s="543"/>
      <c r="E54" s="302">
        <f t="shared" si="0"/>
        <v>0</v>
      </c>
      <c r="F54" s="322" t="e">
        <f t="shared" si="1"/>
        <v>#DIV/0!</v>
      </c>
      <c r="G54" s="306">
        <f t="shared" si="2"/>
        <v>0</v>
      </c>
      <c r="H54" s="307"/>
      <c r="I54" s="323" t="e">
        <f t="shared" si="3"/>
        <v>#DIV/0!</v>
      </c>
      <c r="J54" s="307"/>
      <c r="K54" s="306"/>
      <c r="L54" s="322" t="e">
        <f t="shared" si="4"/>
        <v>#DIV/0!</v>
      </c>
      <c r="M54" s="306"/>
      <c r="N54" s="307"/>
      <c r="O54" s="323" t="e">
        <f t="shared" si="11"/>
        <v>#DIV/0!</v>
      </c>
      <c r="P54" s="307"/>
      <c r="Q54" s="302"/>
      <c r="R54" s="322" t="e">
        <f t="shared" si="5"/>
        <v>#DIV/0!</v>
      </c>
      <c r="S54" s="306"/>
      <c r="T54" s="326"/>
      <c r="U54" s="323" t="e">
        <f t="shared" si="6"/>
        <v>#DIV/0!</v>
      </c>
      <c r="V54" s="307"/>
      <c r="W54" s="306"/>
      <c r="X54" s="322" t="e">
        <f t="shared" si="7"/>
        <v>#DIV/0!</v>
      </c>
      <c r="Y54" s="306"/>
      <c r="Z54" s="307"/>
      <c r="AA54" s="323" t="e">
        <f t="shared" si="8"/>
        <v>#DIV/0!</v>
      </c>
      <c r="AB54" s="307"/>
      <c r="AC54" s="306"/>
      <c r="AD54" s="322" t="e">
        <f t="shared" si="9"/>
        <v>#DIV/0!</v>
      </c>
      <c r="AE54" s="306"/>
      <c r="AF54" s="309"/>
      <c r="AG54" s="323" t="e">
        <f t="shared" si="10"/>
        <v>#DIV/0!</v>
      </c>
      <c r="AH54" s="309"/>
    </row>
    <row r="55" spans="1:34" ht="29.25" customHeight="1">
      <c r="A55" s="319">
        <v>37</v>
      </c>
      <c r="B55" s="565" t="s">
        <v>154</v>
      </c>
      <c r="C55" s="565"/>
      <c r="D55" s="565"/>
      <c r="E55" s="327">
        <f t="shared" si="0"/>
        <v>0</v>
      </c>
      <c r="F55" s="328" t="e">
        <f t="shared" si="1"/>
        <v>#DIV/0!</v>
      </c>
      <c r="G55" s="313">
        <f t="shared" si="2"/>
        <v>0</v>
      </c>
      <c r="H55" s="315"/>
      <c r="I55" s="329" t="e">
        <f t="shared" si="3"/>
        <v>#DIV/0!</v>
      </c>
      <c r="J55" s="315"/>
      <c r="K55" s="313"/>
      <c r="L55" s="328" t="e">
        <f t="shared" si="4"/>
        <v>#DIV/0!</v>
      </c>
      <c r="M55" s="313"/>
      <c r="N55" s="315"/>
      <c r="O55" s="329" t="e">
        <f t="shared" si="11"/>
        <v>#DIV/0!</v>
      </c>
      <c r="P55" s="315"/>
      <c r="Q55" s="327"/>
      <c r="R55" s="328" t="e">
        <f t="shared" si="5"/>
        <v>#DIV/0!</v>
      </c>
      <c r="S55" s="313"/>
      <c r="T55" s="333"/>
      <c r="U55" s="329" t="e">
        <f t="shared" si="6"/>
        <v>#DIV/0!</v>
      </c>
      <c r="V55" s="315"/>
      <c r="W55" s="313"/>
      <c r="X55" s="328" t="e">
        <f t="shared" si="7"/>
        <v>#DIV/0!</v>
      </c>
      <c r="Y55" s="313"/>
      <c r="Z55" s="315"/>
      <c r="AA55" s="329" t="e">
        <f t="shared" si="8"/>
        <v>#DIV/0!</v>
      </c>
      <c r="AB55" s="315"/>
      <c r="AC55" s="313"/>
      <c r="AD55" s="328" t="e">
        <f t="shared" si="9"/>
        <v>#DIV/0!</v>
      </c>
      <c r="AE55" s="313"/>
      <c r="AF55" s="331"/>
      <c r="AG55" s="329" t="e">
        <f t="shared" si="10"/>
        <v>#DIV/0!</v>
      </c>
      <c r="AH55" s="331"/>
    </row>
    <row r="56" spans="1:34" ht="48" customHeight="1">
      <c r="A56" s="319">
        <v>38</v>
      </c>
      <c r="B56" s="543" t="s">
        <v>308</v>
      </c>
      <c r="C56" s="543"/>
      <c r="D56" s="543"/>
      <c r="E56" s="302">
        <f t="shared" si="0"/>
        <v>0</v>
      </c>
      <c r="F56" s="322" t="e">
        <f t="shared" si="1"/>
        <v>#DIV/0!</v>
      </c>
      <c r="G56" s="306">
        <f t="shared" si="2"/>
        <v>0</v>
      </c>
      <c r="H56" s="307"/>
      <c r="I56" s="323" t="e">
        <f t="shared" si="3"/>
        <v>#DIV/0!</v>
      </c>
      <c r="J56" s="307"/>
      <c r="K56" s="306"/>
      <c r="L56" s="322" t="e">
        <f t="shared" si="4"/>
        <v>#DIV/0!</v>
      </c>
      <c r="M56" s="306"/>
      <c r="N56" s="307"/>
      <c r="O56" s="323" t="e">
        <f t="shared" si="11"/>
        <v>#DIV/0!</v>
      </c>
      <c r="P56" s="307"/>
      <c r="Q56" s="302"/>
      <c r="R56" s="322" t="e">
        <f t="shared" si="5"/>
        <v>#DIV/0!</v>
      </c>
      <c r="S56" s="306"/>
      <c r="T56" s="307"/>
      <c r="U56" s="323" t="e">
        <f t="shared" si="6"/>
        <v>#DIV/0!</v>
      </c>
      <c r="V56" s="307"/>
      <c r="W56" s="306"/>
      <c r="X56" s="322" t="e">
        <f t="shared" si="7"/>
        <v>#DIV/0!</v>
      </c>
      <c r="Y56" s="306"/>
      <c r="Z56" s="307"/>
      <c r="AA56" s="323" t="e">
        <f t="shared" si="8"/>
        <v>#DIV/0!</v>
      </c>
      <c r="AB56" s="307"/>
      <c r="AC56" s="306"/>
      <c r="AD56" s="322" t="e">
        <f t="shared" si="9"/>
        <v>#DIV/0!</v>
      </c>
      <c r="AE56" s="306"/>
      <c r="AF56" s="309"/>
      <c r="AG56" s="323" t="e">
        <f t="shared" si="10"/>
        <v>#DIV/0!</v>
      </c>
      <c r="AH56" s="309"/>
    </row>
    <row r="57" spans="1:34" ht="32.25" customHeight="1">
      <c r="A57" s="319">
        <v>39</v>
      </c>
      <c r="B57" s="543" t="s">
        <v>307</v>
      </c>
      <c r="C57" s="543"/>
      <c r="D57" s="543"/>
      <c r="E57" s="302">
        <f t="shared" si="0"/>
        <v>0</v>
      </c>
      <c r="F57" s="322" t="e">
        <f t="shared" si="1"/>
        <v>#DIV/0!</v>
      </c>
      <c r="G57" s="306">
        <f t="shared" si="2"/>
        <v>0</v>
      </c>
      <c r="H57" s="307"/>
      <c r="I57" s="323" t="e">
        <f t="shared" si="3"/>
        <v>#DIV/0!</v>
      </c>
      <c r="J57" s="307"/>
      <c r="K57" s="306"/>
      <c r="L57" s="322" t="e">
        <f t="shared" si="4"/>
        <v>#DIV/0!</v>
      </c>
      <c r="M57" s="306"/>
      <c r="N57" s="307"/>
      <c r="O57" s="323" t="e">
        <f t="shared" si="11"/>
        <v>#DIV/0!</v>
      </c>
      <c r="P57" s="307"/>
      <c r="Q57" s="302"/>
      <c r="R57" s="322" t="e">
        <f t="shared" si="5"/>
        <v>#DIV/0!</v>
      </c>
      <c r="S57" s="306"/>
      <c r="T57" s="326"/>
      <c r="U57" s="323" t="e">
        <f t="shared" si="6"/>
        <v>#DIV/0!</v>
      </c>
      <c r="V57" s="307"/>
      <c r="W57" s="306"/>
      <c r="X57" s="322" t="e">
        <f t="shared" si="7"/>
        <v>#DIV/0!</v>
      </c>
      <c r="Y57" s="306"/>
      <c r="Z57" s="307"/>
      <c r="AA57" s="323" t="e">
        <f t="shared" si="8"/>
        <v>#DIV/0!</v>
      </c>
      <c r="AB57" s="307"/>
      <c r="AC57" s="306"/>
      <c r="AD57" s="322" t="e">
        <f t="shared" si="9"/>
        <v>#DIV/0!</v>
      </c>
      <c r="AE57" s="306"/>
      <c r="AF57" s="309"/>
      <c r="AG57" s="323" t="e">
        <f t="shared" si="10"/>
        <v>#DIV/0!</v>
      </c>
      <c r="AH57" s="309"/>
    </row>
    <row r="58" spans="1:34" ht="30" customHeight="1">
      <c r="A58" s="319">
        <v>40</v>
      </c>
      <c r="B58" s="565" t="s">
        <v>155</v>
      </c>
      <c r="C58" s="565"/>
      <c r="D58" s="565"/>
      <c r="E58" s="327">
        <f t="shared" si="0"/>
        <v>0</v>
      </c>
      <c r="F58" s="328" t="e">
        <f t="shared" si="1"/>
        <v>#DIV/0!</v>
      </c>
      <c r="G58" s="313">
        <f t="shared" si="2"/>
        <v>0</v>
      </c>
      <c r="H58" s="315"/>
      <c r="I58" s="329" t="e">
        <f t="shared" si="3"/>
        <v>#DIV/0!</v>
      </c>
      <c r="J58" s="315"/>
      <c r="K58" s="313"/>
      <c r="L58" s="328" t="e">
        <f t="shared" si="4"/>
        <v>#DIV/0!</v>
      </c>
      <c r="M58" s="313"/>
      <c r="N58" s="315"/>
      <c r="O58" s="329" t="e">
        <f t="shared" si="11"/>
        <v>#DIV/0!</v>
      </c>
      <c r="P58" s="315"/>
      <c r="Q58" s="327"/>
      <c r="R58" s="328" t="e">
        <f t="shared" si="5"/>
        <v>#DIV/0!</v>
      </c>
      <c r="S58" s="313"/>
      <c r="T58" s="333"/>
      <c r="U58" s="329" t="e">
        <f t="shared" si="6"/>
        <v>#DIV/0!</v>
      </c>
      <c r="V58" s="315"/>
      <c r="W58" s="313"/>
      <c r="X58" s="328" t="e">
        <f t="shared" si="7"/>
        <v>#DIV/0!</v>
      </c>
      <c r="Y58" s="313"/>
      <c r="Z58" s="315"/>
      <c r="AA58" s="329" t="e">
        <f t="shared" si="8"/>
        <v>#DIV/0!</v>
      </c>
      <c r="AB58" s="315"/>
      <c r="AC58" s="313"/>
      <c r="AD58" s="328" t="e">
        <f t="shared" si="9"/>
        <v>#DIV/0!</v>
      </c>
      <c r="AE58" s="313"/>
      <c r="AF58" s="331"/>
      <c r="AG58" s="329" t="e">
        <f t="shared" si="10"/>
        <v>#DIV/0!</v>
      </c>
      <c r="AH58" s="331"/>
    </row>
    <row r="59" spans="1:34" ht="27.75" customHeight="1">
      <c r="A59" s="319">
        <v>41</v>
      </c>
      <c r="B59" s="543" t="s">
        <v>156</v>
      </c>
      <c r="C59" s="543"/>
      <c r="D59" s="543"/>
      <c r="E59" s="302">
        <f t="shared" si="0"/>
        <v>0</v>
      </c>
      <c r="F59" s="322" t="e">
        <f t="shared" si="1"/>
        <v>#DIV/0!</v>
      </c>
      <c r="G59" s="306">
        <f t="shared" si="2"/>
        <v>0</v>
      </c>
      <c r="H59" s="307"/>
      <c r="I59" s="323" t="e">
        <f t="shared" si="3"/>
        <v>#DIV/0!</v>
      </c>
      <c r="J59" s="307"/>
      <c r="K59" s="306"/>
      <c r="L59" s="322" t="e">
        <f t="shared" si="4"/>
        <v>#DIV/0!</v>
      </c>
      <c r="M59" s="306"/>
      <c r="N59" s="307"/>
      <c r="O59" s="323" t="e">
        <f t="shared" si="11"/>
        <v>#DIV/0!</v>
      </c>
      <c r="P59" s="307"/>
      <c r="Q59" s="302"/>
      <c r="R59" s="322" t="e">
        <f t="shared" si="5"/>
        <v>#DIV/0!</v>
      </c>
      <c r="S59" s="306"/>
      <c r="T59" s="324"/>
      <c r="U59" s="323" t="e">
        <f t="shared" si="6"/>
        <v>#DIV/0!</v>
      </c>
      <c r="V59" s="307"/>
      <c r="W59" s="306"/>
      <c r="X59" s="322" t="e">
        <f t="shared" si="7"/>
        <v>#DIV/0!</v>
      </c>
      <c r="Y59" s="306"/>
      <c r="Z59" s="307"/>
      <c r="AA59" s="323" t="e">
        <f t="shared" si="8"/>
        <v>#DIV/0!</v>
      </c>
      <c r="AB59" s="307"/>
      <c r="AC59" s="306"/>
      <c r="AD59" s="322" t="e">
        <f t="shared" si="9"/>
        <v>#DIV/0!</v>
      </c>
      <c r="AE59" s="306"/>
      <c r="AF59" s="309"/>
      <c r="AG59" s="323" t="e">
        <f t="shared" si="10"/>
        <v>#DIV/0!</v>
      </c>
      <c r="AH59" s="309"/>
    </row>
    <row r="60" spans="1:34" ht="32.25" customHeight="1">
      <c r="A60" s="319">
        <v>42</v>
      </c>
      <c r="B60" s="543" t="s">
        <v>149</v>
      </c>
      <c r="C60" s="543"/>
      <c r="D60" s="543"/>
      <c r="E60" s="302">
        <f t="shared" si="0"/>
        <v>0</v>
      </c>
      <c r="F60" s="322" t="e">
        <f t="shared" si="1"/>
        <v>#DIV/0!</v>
      </c>
      <c r="G60" s="306">
        <f t="shared" si="2"/>
        <v>0</v>
      </c>
      <c r="H60" s="307"/>
      <c r="I60" s="323" t="e">
        <f t="shared" si="3"/>
        <v>#DIV/0!</v>
      </c>
      <c r="J60" s="307"/>
      <c r="K60" s="306"/>
      <c r="L60" s="322" t="e">
        <f t="shared" si="4"/>
        <v>#DIV/0!</v>
      </c>
      <c r="M60" s="306"/>
      <c r="N60" s="307"/>
      <c r="O60" s="323" t="e">
        <f t="shared" si="11"/>
        <v>#DIV/0!</v>
      </c>
      <c r="P60" s="307"/>
      <c r="Q60" s="302"/>
      <c r="R60" s="322" t="e">
        <f t="shared" si="5"/>
        <v>#DIV/0!</v>
      </c>
      <c r="S60" s="306"/>
      <c r="T60" s="326"/>
      <c r="U60" s="323" t="e">
        <f t="shared" si="6"/>
        <v>#DIV/0!</v>
      </c>
      <c r="V60" s="307"/>
      <c r="W60" s="306"/>
      <c r="X60" s="322" t="e">
        <f t="shared" si="7"/>
        <v>#DIV/0!</v>
      </c>
      <c r="Y60" s="306"/>
      <c r="Z60" s="307"/>
      <c r="AA60" s="323" t="e">
        <f t="shared" si="8"/>
        <v>#DIV/0!</v>
      </c>
      <c r="AB60" s="307"/>
      <c r="AC60" s="306"/>
      <c r="AD60" s="322" t="e">
        <f t="shared" si="9"/>
        <v>#DIV/0!</v>
      </c>
      <c r="AE60" s="306"/>
      <c r="AF60" s="309"/>
      <c r="AG60" s="323" t="e">
        <f t="shared" si="10"/>
        <v>#DIV/0!</v>
      </c>
      <c r="AH60" s="309"/>
    </row>
    <row r="61" spans="1:34" ht="30" customHeight="1">
      <c r="A61" s="319">
        <v>43</v>
      </c>
      <c r="B61" s="552" t="s">
        <v>151</v>
      </c>
      <c r="C61" s="553"/>
      <c r="D61" s="554"/>
      <c r="E61" s="302">
        <f t="shared" si="0"/>
        <v>0</v>
      </c>
      <c r="F61" s="322" t="e">
        <f t="shared" si="1"/>
        <v>#DIV/0!</v>
      </c>
      <c r="G61" s="306">
        <f t="shared" si="2"/>
        <v>0</v>
      </c>
      <c r="H61" s="307"/>
      <c r="I61" s="323" t="e">
        <f t="shared" si="3"/>
        <v>#DIV/0!</v>
      </c>
      <c r="J61" s="307"/>
      <c r="K61" s="306"/>
      <c r="L61" s="322" t="e">
        <f t="shared" si="4"/>
        <v>#DIV/0!</v>
      </c>
      <c r="M61" s="306"/>
      <c r="N61" s="307"/>
      <c r="O61" s="323" t="e">
        <f t="shared" si="11"/>
        <v>#DIV/0!</v>
      </c>
      <c r="P61" s="307"/>
      <c r="Q61" s="302"/>
      <c r="R61" s="322" t="e">
        <f t="shared" si="5"/>
        <v>#DIV/0!</v>
      </c>
      <c r="S61" s="306"/>
      <c r="T61" s="324"/>
      <c r="U61" s="323" t="e">
        <f t="shared" si="6"/>
        <v>#DIV/0!</v>
      </c>
      <c r="V61" s="307"/>
      <c r="W61" s="306"/>
      <c r="X61" s="322" t="e">
        <f t="shared" si="7"/>
        <v>#DIV/0!</v>
      </c>
      <c r="Y61" s="306"/>
      <c r="Z61" s="307"/>
      <c r="AA61" s="323" t="e">
        <f t="shared" si="8"/>
        <v>#DIV/0!</v>
      </c>
      <c r="AB61" s="307"/>
      <c r="AC61" s="306"/>
      <c r="AD61" s="322" t="e">
        <f t="shared" si="9"/>
        <v>#DIV/0!</v>
      </c>
      <c r="AE61" s="306"/>
      <c r="AF61" s="309"/>
      <c r="AG61" s="323" t="e">
        <f t="shared" si="10"/>
        <v>#DIV/0!</v>
      </c>
      <c r="AH61" s="309"/>
    </row>
    <row r="62" spans="1:34" ht="27" customHeight="1">
      <c r="A62" s="319">
        <v>44</v>
      </c>
      <c r="B62" s="552" t="s">
        <v>150</v>
      </c>
      <c r="C62" s="553"/>
      <c r="D62" s="554"/>
      <c r="E62" s="302">
        <f t="shared" si="0"/>
        <v>0</v>
      </c>
      <c r="F62" s="322" t="e">
        <f t="shared" si="1"/>
        <v>#DIV/0!</v>
      </c>
      <c r="G62" s="306">
        <f t="shared" si="2"/>
        <v>0</v>
      </c>
      <c r="H62" s="307"/>
      <c r="I62" s="323" t="e">
        <f t="shared" si="3"/>
        <v>#DIV/0!</v>
      </c>
      <c r="J62" s="307"/>
      <c r="K62" s="306"/>
      <c r="L62" s="322" t="e">
        <f t="shared" si="4"/>
        <v>#DIV/0!</v>
      </c>
      <c r="M62" s="306"/>
      <c r="N62" s="307"/>
      <c r="O62" s="323" t="e">
        <f t="shared" si="11"/>
        <v>#DIV/0!</v>
      </c>
      <c r="P62" s="307"/>
      <c r="Q62" s="302"/>
      <c r="R62" s="322" t="e">
        <f t="shared" si="5"/>
        <v>#DIV/0!</v>
      </c>
      <c r="S62" s="306"/>
      <c r="T62" s="336"/>
      <c r="U62" s="323" t="e">
        <f t="shared" si="6"/>
        <v>#DIV/0!</v>
      </c>
      <c r="V62" s="307"/>
      <c r="W62" s="306"/>
      <c r="X62" s="322" t="e">
        <f t="shared" si="7"/>
        <v>#DIV/0!</v>
      </c>
      <c r="Y62" s="306"/>
      <c r="Z62" s="307"/>
      <c r="AA62" s="323" t="e">
        <f t="shared" si="8"/>
        <v>#DIV/0!</v>
      </c>
      <c r="AB62" s="307"/>
      <c r="AC62" s="306"/>
      <c r="AD62" s="322" t="e">
        <f t="shared" si="9"/>
        <v>#DIV/0!</v>
      </c>
      <c r="AE62" s="306"/>
      <c r="AF62" s="309"/>
      <c r="AG62" s="323" t="e">
        <f t="shared" si="10"/>
        <v>#DIV/0!</v>
      </c>
      <c r="AH62" s="309"/>
    </row>
    <row r="63" spans="1:34" ht="30" customHeight="1">
      <c r="A63" s="319">
        <v>45</v>
      </c>
      <c r="B63" s="569" t="s">
        <v>234</v>
      </c>
      <c r="C63" s="570"/>
      <c r="D63" s="571"/>
      <c r="E63" s="302">
        <f t="shared" si="0"/>
        <v>0</v>
      </c>
      <c r="F63" s="322" t="e">
        <f t="shared" si="1"/>
        <v>#DIV/0!</v>
      </c>
      <c r="G63" s="306">
        <f t="shared" si="2"/>
        <v>0</v>
      </c>
      <c r="H63" s="307"/>
      <c r="I63" s="323" t="e">
        <f t="shared" si="3"/>
        <v>#DIV/0!</v>
      </c>
      <c r="J63" s="307"/>
      <c r="K63" s="306"/>
      <c r="L63" s="322" t="e">
        <f t="shared" si="4"/>
        <v>#DIV/0!</v>
      </c>
      <c r="M63" s="306"/>
      <c r="N63" s="307"/>
      <c r="O63" s="323" t="e">
        <f t="shared" si="11"/>
        <v>#DIV/0!</v>
      </c>
      <c r="P63" s="307"/>
      <c r="Q63" s="302"/>
      <c r="R63" s="322" t="e">
        <f t="shared" si="5"/>
        <v>#DIV/0!</v>
      </c>
      <c r="S63" s="306"/>
      <c r="T63" s="307"/>
      <c r="U63" s="323" t="e">
        <f t="shared" si="6"/>
        <v>#DIV/0!</v>
      </c>
      <c r="V63" s="307"/>
      <c r="W63" s="306"/>
      <c r="X63" s="322" t="e">
        <f t="shared" si="7"/>
        <v>#DIV/0!</v>
      </c>
      <c r="Y63" s="306"/>
      <c r="Z63" s="307"/>
      <c r="AA63" s="323" t="e">
        <f t="shared" si="8"/>
        <v>#DIV/0!</v>
      </c>
      <c r="AB63" s="307"/>
      <c r="AC63" s="306"/>
      <c r="AD63" s="322" t="e">
        <f t="shared" si="9"/>
        <v>#DIV/0!</v>
      </c>
      <c r="AE63" s="306"/>
      <c r="AF63" s="309"/>
      <c r="AG63" s="323" t="e">
        <f t="shared" si="10"/>
        <v>#DIV/0!</v>
      </c>
      <c r="AH63" s="309"/>
    </row>
    <row r="64" spans="1:34" ht="24.75" customHeight="1" thickBot="1">
      <c r="A64" s="355"/>
      <c r="B64" s="566" t="s">
        <v>50</v>
      </c>
      <c r="C64" s="567"/>
      <c r="D64" s="568"/>
      <c r="E64" s="356">
        <f t="shared" si="0"/>
        <v>0</v>
      </c>
      <c r="F64" s="357"/>
      <c r="G64" s="356">
        <f t="shared" si="2"/>
        <v>0</v>
      </c>
      <c r="H64" s="356"/>
      <c r="I64" s="357"/>
      <c r="J64" s="356"/>
      <c r="K64" s="356"/>
      <c r="L64" s="357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8"/>
      <c r="AG64" s="357"/>
      <c r="AH64" s="358"/>
    </row>
  </sheetData>
  <sheetProtection/>
  <mergeCells count="74">
    <mergeCell ref="Z6:AB6"/>
    <mergeCell ref="T6:V6"/>
    <mergeCell ref="W6:Y6"/>
    <mergeCell ref="Q6:S6"/>
    <mergeCell ref="B45:D45"/>
    <mergeCell ref="B41:D41"/>
    <mergeCell ref="B21:D21"/>
    <mergeCell ref="B22:D22"/>
    <mergeCell ref="B16:D16"/>
    <mergeCell ref="B51:D51"/>
    <mergeCell ref="B17:D17"/>
    <mergeCell ref="B18:D18"/>
    <mergeCell ref="B19:D19"/>
    <mergeCell ref="B25:D25"/>
    <mergeCell ref="B64:D64"/>
    <mergeCell ref="B31:D31"/>
    <mergeCell ref="B27:D27"/>
    <mergeCell ref="B38:D38"/>
    <mergeCell ref="B39:D39"/>
    <mergeCell ref="B60:D60"/>
    <mergeCell ref="B63:D63"/>
    <mergeCell ref="B58:D58"/>
    <mergeCell ref="B43:D43"/>
    <mergeCell ref="B42:D42"/>
    <mergeCell ref="B62:D62"/>
    <mergeCell ref="B13:D13"/>
    <mergeCell ref="B14:D14"/>
    <mergeCell ref="B61:D61"/>
    <mergeCell ref="B55:D55"/>
    <mergeCell ref="B56:D56"/>
    <mergeCell ref="B48:D48"/>
    <mergeCell ref="B49:D49"/>
    <mergeCell ref="B59:D59"/>
    <mergeCell ref="B52:D52"/>
    <mergeCell ref="B57:D57"/>
    <mergeCell ref="N6:P6"/>
    <mergeCell ref="A5:V5"/>
    <mergeCell ref="E6:G6"/>
    <mergeCell ref="K6:M6"/>
    <mergeCell ref="B6:D7"/>
    <mergeCell ref="B12:D12"/>
    <mergeCell ref="B29:D29"/>
    <mergeCell ref="B30:D30"/>
    <mergeCell ref="B47:D47"/>
    <mergeCell ref="B54:D54"/>
    <mergeCell ref="B35:D35"/>
    <mergeCell ref="B50:D50"/>
    <mergeCell ref="B15:D15"/>
    <mergeCell ref="B23:D23"/>
    <mergeCell ref="B24:D24"/>
    <mergeCell ref="B46:D46"/>
    <mergeCell ref="B53:D53"/>
    <mergeCell ref="B36:D36"/>
    <mergeCell ref="B37:D37"/>
    <mergeCell ref="B10:D10"/>
    <mergeCell ref="B26:D26"/>
    <mergeCell ref="B28:D28"/>
    <mergeCell ref="B11:D11"/>
    <mergeCell ref="AF6:AH6"/>
    <mergeCell ref="B44:D44"/>
    <mergeCell ref="B33:D33"/>
    <mergeCell ref="B34:D34"/>
    <mergeCell ref="H6:J6"/>
    <mergeCell ref="AC6:AE6"/>
    <mergeCell ref="A1:AH1"/>
    <mergeCell ref="A2:AH2"/>
    <mergeCell ref="A3:AH3"/>
    <mergeCell ref="A4:AH4"/>
    <mergeCell ref="A6:A7"/>
    <mergeCell ref="B40:D40"/>
    <mergeCell ref="B8:D8"/>
    <mergeCell ref="B9:D9"/>
    <mergeCell ref="B32:D32"/>
    <mergeCell ref="B20:D20"/>
  </mergeCells>
  <printOptions/>
  <pageMargins left="0.1968503937007874" right="0.1968503937007874" top="0.45" bottom="0.45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40">
      <selection activeCell="B12" sqref="B12:D12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19.28125" style="0" customWidth="1"/>
    <col min="5" max="5" width="6.8515625" style="0" customWidth="1"/>
    <col min="6" max="6" width="8.00390625" style="0" customWidth="1"/>
    <col min="7" max="7" width="8.7109375" style="0" customWidth="1"/>
    <col min="8" max="8" width="6.8515625" style="0" customWidth="1"/>
    <col min="9" max="9" width="8.140625" style="0" customWidth="1"/>
    <col min="10" max="11" width="6.8515625" style="0" customWidth="1"/>
    <col min="12" max="12" width="9.57421875" style="0" customWidth="1"/>
    <col min="13" max="14" width="6.8515625" style="0" customWidth="1"/>
    <col min="15" max="15" width="8.421875" style="0" customWidth="1"/>
    <col min="16" max="17" width="6.8515625" style="0" customWidth="1"/>
    <col min="18" max="18" width="8.140625" style="0" customWidth="1"/>
    <col min="19" max="20" width="6.8515625" style="0" customWidth="1"/>
    <col min="21" max="21" width="7.57421875" style="0" customWidth="1"/>
    <col min="22" max="22" width="6.8515625" style="0" customWidth="1"/>
    <col min="23" max="24" width="9.7109375" style="0" customWidth="1"/>
    <col min="25" max="28" width="7.7109375" style="0" customWidth="1"/>
    <col min="29" max="29" width="8.7109375" style="0" customWidth="1"/>
    <col min="30" max="30" width="8.00390625" style="0" customWidth="1"/>
    <col min="31" max="31" width="9.8515625" style="0" customWidth="1"/>
    <col min="32" max="32" width="8.421875" style="0" customWidth="1"/>
    <col min="33" max="33" width="8.00390625" style="0" customWidth="1"/>
    <col min="34" max="34" width="9.28125" style="0" customWidth="1"/>
  </cols>
  <sheetData>
    <row r="1" spans="1:34" ht="19.5" customHeight="1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</row>
    <row r="2" spans="1:34" ht="19.5" customHeight="1">
      <c r="A2" s="435" t="s">
        <v>104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</row>
    <row r="3" spans="1:34" ht="21.75" customHeight="1">
      <c r="A3" s="435" t="s">
        <v>326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</row>
    <row r="4" spans="1:34" ht="21" customHeight="1">
      <c r="A4" s="435" t="s">
        <v>371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</row>
    <row r="5" spans="1:22" ht="19.5" customHeight="1" thickBot="1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</row>
    <row r="6" spans="1:34" ht="14.25">
      <c r="A6" s="586" t="s">
        <v>49</v>
      </c>
      <c r="B6" s="583" t="s">
        <v>23</v>
      </c>
      <c r="C6" s="583"/>
      <c r="D6" s="583"/>
      <c r="E6" s="579" t="s">
        <v>68</v>
      </c>
      <c r="F6" s="579"/>
      <c r="G6" s="579"/>
      <c r="H6" s="579" t="s">
        <v>173</v>
      </c>
      <c r="I6" s="579"/>
      <c r="J6" s="579"/>
      <c r="K6" s="579" t="s">
        <v>181</v>
      </c>
      <c r="L6" s="579"/>
      <c r="M6" s="579"/>
      <c r="N6" s="579" t="s">
        <v>211</v>
      </c>
      <c r="O6" s="579"/>
      <c r="P6" s="579"/>
      <c r="Q6" s="579" t="s">
        <v>174</v>
      </c>
      <c r="R6" s="579"/>
      <c r="S6" s="579"/>
      <c r="T6" s="579" t="s">
        <v>182</v>
      </c>
      <c r="U6" s="579"/>
      <c r="V6" s="579"/>
      <c r="W6" s="579" t="s">
        <v>183</v>
      </c>
      <c r="X6" s="579"/>
      <c r="Y6" s="579"/>
      <c r="Z6" s="579" t="s">
        <v>184</v>
      </c>
      <c r="AA6" s="579"/>
      <c r="AB6" s="579"/>
      <c r="AC6" s="579" t="s">
        <v>180</v>
      </c>
      <c r="AD6" s="579"/>
      <c r="AE6" s="579"/>
      <c r="AF6" s="579" t="s">
        <v>175</v>
      </c>
      <c r="AG6" s="579"/>
      <c r="AH6" s="580"/>
    </row>
    <row r="7" spans="1:34" ht="14.25">
      <c r="A7" s="587"/>
      <c r="B7" s="584"/>
      <c r="C7" s="584"/>
      <c r="D7" s="584"/>
      <c r="E7" s="365" t="s">
        <v>80</v>
      </c>
      <c r="F7" s="365" t="s">
        <v>24</v>
      </c>
      <c r="G7" s="365" t="s">
        <v>69</v>
      </c>
      <c r="H7" s="365" t="s">
        <v>80</v>
      </c>
      <c r="I7" s="365" t="s">
        <v>24</v>
      </c>
      <c r="J7" s="365" t="s">
        <v>69</v>
      </c>
      <c r="K7" s="365" t="s">
        <v>80</v>
      </c>
      <c r="L7" s="365" t="s">
        <v>24</v>
      </c>
      <c r="M7" s="365" t="s">
        <v>69</v>
      </c>
      <c r="N7" s="365" t="s">
        <v>80</v>
      </c>
      <c r="O7" s="365" t="s">
        <v>24</v>
      </c>
      <c r="P7" s="365" t="s">
        <v>69</v>
      </c>
      <c r="Q7" s="365" t="s">
        <v>80</v>
      </c>
      <c r="R7" s="365" t="s">
        <v>24</v>
      </c>
      <c r="S7" s="365" t="s">
        <v>69</v>
      </c>
      <c r="T7" s="365" t="s">
        <v>80</v>
      </c>
      <c r="U7" s="365" t="s">
        <v>24</v>
      </c>
      <c r="V7" s="365" t="s">
        <v>69</v>
      </c>
      <c r="W7" s="365" t="s">
        <v>80</v>
      </c>
      <c r="X7" s="365" t="s">
        <v>24</v>
      </c>
      <c r="Y7" s="365" t="s">
        <v>69</v>
      </c>
      <c r="Z7" s="365" t="s">
        <v>80</v>
      </c>
      <c r="AA7" s="365" t="s">
        <v>24</v>
      </c>
      <c r="AB7" s="365" t="s">
        <v>69</v>
      </c>
      <c r="AC7" s="365" t="s">
        <v>80</v>
      </c>
      <c r="AD7" s="365" t="s">
        <v>24</v>
      </c>
      <c r="AE7" s="365" t="s">
        <v>69</v>
      </c>
      <c r="AF7" s="365" t="s">
        <v>80</v>
      </c>
      <c r="AG7" s="365" t="s">
        <v>24</v>
      </c>
      <c r="AH7" s="366" t="s">
        <v>69</v>
      </c>
    </row>
    <row r="8" spans="1:34" ht="21.75" customHeight="1">
      <c r="A8" s="360">
        <v>1</v>
      </c>
      <c r="B8" s="581" t="s">
        <v>310</v>
      </c>
      <c r="C8" s="581"/>
      <c r="D8" s="581"/>
      <c r="E8" s="306">
        <f>(H8+K8+N8+Q8+T8+W8+Z8+AC8+AF8)</f>
        <v>0</v>
      </c>
      <c r="F8" s="306" t="e">
        <f>(E8*100)/G8</f>
        <v>#DIV/0!</v>
      </c>
      <c r="G8" s="372">
        <f>(J8+M8+P8+S8+V8+Y8+AB8+AE8+AH8)</f>
        <v>0</v>
      </c>
      <c r="H8" s="307"/>
      <c r="I8" s="307" t="e">
        <f>(H8*100)/J8</f>
        <v>#DIV/0!</v>
      </c>
      <c r="J8" s="307"/>
      <c r="K8" s="306"/>
      <c r="L8" s="306" t="e">
        <f>(K8*100)/M8</f>
        <v>#DIV/0!</v>
      </c>
      <c r="M8" s="306"/>
      <c r="N8" s="307"/>
      <c r="O8" s="307" t="e">
        <f>(N8*100)/P8</f>
        <v>#DIV/0!</v>
      </c>
      <c r="P8" s="307"/>
      <c r="Q8" s="339"/>
      <c r="R8" s="306" t="e">
        <f>(Q8*100)/S8</f>
        <v>#DIV/0!</v>
      </c>
      <c r="S8" s="339"/>
      <c r="T8" s="307"/>
      <c r="U8" s="307" t="e">
        <f>(T8*100)/V8</f>
        <v>#DIV/0!</v>
      </c>
      <c r="V8" s="307"/>
      <c r="W8" s="339"/>
      <c r="X8" s="306" t="e">
        <f>(W8*100)/Y8</f>
        <v>#DIV/0!</v>
      </c>
      <c r="Y8" s="339"/>
      <c r="Z8" s="306"/>
      <c r="AA8" s="306" t="e">
        <f>(Z8*100)/AB8</f>
        <v>#DIV/0!</v>
      </c>
      <c r="AB8" s="306"/>
      <c r="AC8" s="306"/>
      <c r="AD8" s="306" t="e">
        <f>(AC8*100)/AE8</f>
        <v>#DIV/0!</v>
      </c>
      <c r="AE8" s="306"/>
      <c r="AF8" s="307"/>
      <c r="AG8" s="307" t="e">
        <f>(AF8*100)/AH8</f>
        <v>#DIV/0!</v>
      </c>
      <c r="AH8" s="373"/>
    </row>
    <row r="9" spans="1:34" ht="29.25" customHeight="1">
      <c r="A9" s="360">
        <v>2</v>
      </c>
      <c r="B9" s="581" t="s">
        <v>81</v>
      </c>
      <c r="C9" s="581"/>
      <c r="D9" s="581"/>
      <c r="E9" s="306">
        <f aca="true" t="shared" si="0" ref="E9:E49">(H9+K9+N9+Q9+T9+W9+Z9+AC9+AF9)</f>
        <v>0</v>
      </c>
      <c r="F9" s="306" t="e">
        <f>(E9*100)/G9</f>
        <v>#DIV/0!</v>
      </c>
      <c r="G9" s="372">
        <f aca="true" t="shared" si="1" ref="G9:G49">(J9+M9+P9+S9+V9+Y9+AB9+AE9+AH9)</f>
        <v>0</v>
      </c>
      <c r="H9" s="307"/>
      <c r="I9" s="307" t="e">
        <f aca="true" t="shared" si="2" ref="I9:I48">(H9*100)/J9</f>
        <v>#DIV/0!</v>
      </c>
      <c r="J9" s="307"/>
      <c r="K9" s="306"/>
      <c r="L9" s="306" t="e">
        <f aca="true" t="shared" si="3" ref="L9:L48">(K9*100)/M9</f>
        <v>#DIV/0!</v>
      </c>
      <c r="M9" s="306"/>
      <c r="N9" s="307"/>
      <c r="O9" s="307" t="e">
        <f aca="true" t="shared" si="4" ref="O9:O48">(N9*100)/P9</f>
        <v>#DIV/0!</v>
      </c>
      <c r="P9" s="307"/>
      <c r="Q9" s="339"/>
      <c r="R9" s="306" t="e">
        <f aca="true" t="shared" si="5" ref="R9:R48">(Q9*100)/S9</f>
        <v>#DIV/0!</v>
      </c>
      <c r="S9" s="339"/>
      <c r="T9" s="307"/>
      <c r="U9" s="307" t="e">
        <f aca="true" t="shared" si="6" ref="U9:U48">(T9*100)/V9</f>
        <v>#DIV/0!</v>
      </c>
      <c r="V9" s="307"/>
      <c r="W9" s="339"/>
      <c r="X9" s="306" t="e">
        <f aca="true" t="shared" si="7" ref="X9:X47">(W9*100)/Y9</f>
        <v>#DIV/0!</v>
      </c>
      <c r="Y9" s="339"/>
      <c r="Z9" s="306"/>
      <c r="AA9" s="306" t="e">
        <f aca="true" t="shared" si="8" ref="AA9:AA48">(Z9*100)/AB9</f>
        <v>#DIV/0!</v>
      </c>
      <c r="AB9" s="306"/>
      <c r="AC9" s="306"/>
      <c r="AD9" s="306" t="e">
        <f aca="true" t="shared" si="9" ref="AD9:AD48">(AC9*100)/AE9</f>
        <v>#DIV/0!</v>
      </c>
      <c r="AE9" s="306"/>
      <c r="AF9" s="307"/>
      <c r="AG9" s="307" t="e">
        <f aca="true" t="shared" si="10" ref="AG9:AG48">(AF9*100)/AH9</f>
        <v>#DIV/0!</v>
      </c>
      <c r="AH9" s="373"/>
    </row>
    <row r="10" spans="1:34" ht="24.75" customHeight="1">
      <c r="A10" s="360">
        <v>3</v>
      </c>
      <c r="B10" s="581" t="s">
        <v>82</v>
      </c>
      <c r="C10" s="581"/>
      <c r="D10" s="581"/>
      <c r="E10" s="306">
        <f t="shared" si="0"/>
        <v>0</v>
      </c>
      <c r="F10" s="306" t="e">
        <f>(E10*100)/G10</f>
        <v>#DIV/0!</v>
      </c>
      <c r="G10" s="372">
        <f t="shared" si="1"/>
        <v>0</v>
      </c>
      <c r="H10" s="307"/>
      <c r="I10" s="307" t="e">
        <f t="shared" si="2"/>
        <v>#DIV/0!</v>
      </c>
      <c r="J10" s="307"/>
      <c r="K10" s="306"/>
      <c r="L10" s="306" t="e">
        <f t="shared" si="3"/>
        <v>#DIV/0!</v>
      </c>
      <c r="M10" s="306"/>
      <c r="N10" s="307"/>
      <c r="O10" s="307" t="e">
        <f t="shared" si="4"/>
        <v>#DIV/0!</v>
      </c>
      <c r="P10" s="307"/>
      <c r="Q10" s="339"/>
      <c r="R10" s="306" t="e">
        <f t="shared" si="5"/>
        <v>#DIV/0!</v>
      </c>
      <c r="S10" s="339"/>
      <c r="T10" s="307"/>
      <c r="U10" s="307" t="e">
        <f t="shared" si="6"/>
        <v>#DIV/0!</v>
      </c>
      <c r="V10" s="307"/>
      <c r="W10" s="339"/>
      <c r="X10" s="306" t="e">
        <f t="shared" si="7"/>
        <v>#DIV/0!</v>
      </c>
      <c r="Y10" s="339"/>
      <c r="Z10" s="306"/>
      <c r="AA10" s="306" t="e">
        <f t="shared" si="8"/>
        <v>#DIV/0!</v>
      </c>
      <c r="AB10" s="306"/>
      <c r="AC10" s="306"/>
      <c r="AD10" s="306" t="e">
        <f t="shared" si="9"/>
        <v>#DIV/0!</v>
      </c>
      <c r="AE10" s="306"/>
      <c r="AF10" s="307"/>
      <c r="AG10" s="307" t="e">
        <f t="shared" si="10"/>
        <v>#DIV/0!</v>
      </c>
      <c r="AH10" s="373"/>
    </row>
    <row r="11" spans="1:34" ht="27.75" customHeight="1">
      <c r="A11" s="360">
        <v>4</v>
      </c>
      <c r="B11" s="581" t="s">
        <v>70</v>
      </c>
      <c r="C11" s="581"/>
      <c r="D11" s="581"/>
      <c r="E11" s="306">
        <f t="shared" si="0"/>
        <v>0</v>
      </c>
      <c r="F11" s="306" t="e">
        <f>(E11*100)/G11</f>
        <v>#DIV/0!</v>
      </c>
      <c r="G11" s="372">
        <f t="shared" si="1"/>
        <v>0</v>
      </c>
      <c r="H11" s="307"/>
      <c r="I11" s="307" t="e">
        <f t="shared" si="2"/>
        <v>#DIV/0!</v>
      </c>
      <c r="J11" s="307"/>
      <c r="K11" s="306"/>
      <c r="L11" s="306" t="e">
        <f t="shared" si="3"/>
        <v>#DIV/0!</v>
      </c>
      <c r="M11" s="306"/>
      <c r="N11" s="307"/>
      <c r="O11" s="307" t="e">
        <f t="shared" si="4"/>
        <v>#DIV/0!</v>
      </c>
      <c r="P11" s="307"/>
      <c r="Q11" s="339"/>
      <c r="R11" s="306" t="e">
        <f t="shared" si="5"/>
        <v>#DIV/0!</v>
      </c>
      <c r="S11" s="339"/>
      <c r="T11" s="307"/>
      <c r="U11" s="307" t="e">
        <f t="shared" si="6"/>
        <v>#DIV/0!</v>
      </c>
      <c r="V11" s="307"/>
      <c r="W11" s="339"/>
      <c r="X11" s="306" t="e">
        <f t="shared" si="7"/>
        <v>#DIV/0!</v>
      </c>
      <c r="Y11" s="339"/>
      <c r="Z11" s="306"/>
      <c r="AA11" s="306" t="e">
        <f t="shared" si="8"/>
        <v>#DIV/0!</v>
      </c>
      <c r="AB11" s="306"/>
      <c r="AC11" s="306"/>
      <c r="AD11" s="306" t="e">
        <f t="shared" si="9"/>
        <v>#DIV/0!</v>
      </c>
      <c r="AE11" s="306"/>
      <c r="AF11" s="307"/>
      <c r="AG11" s="307" t="e">
        <f t="shared" si="10"/>
        <v>#DIV/0!</v>
      </c>
      <c r="AH11" s="373"/>
    </row>
    <row r="12" spans="1:34" ht="30.75" customHeight="1">
      <c r="A12" s="360">
        <v>5</v>
      </c>
      <c r="B12" s="653" t="s">
        <v>114</v>
      </c>
      <c r="C12" s="654"/>
      <c r="D12" s="655"/>
      <c r="E12" s="306">
        <f t="shared" si="0"/>
        <v>0</v>
      </c>
      <c r="F12" s="306" t="e">
        <f>(E12*100)/G12</f>
        <v>#DIV/0!</v>
      </c>
      <c r="G12" s="372">
        <f t="shared" si="1"/>
        <v>0</v>
      </c>
      <c r="H12" s="307"/>
      <c r="I12" s="307" t="e">
        <f t="shared" si="2"/>
        <v>#DIV/0!</v>
      </c>
      <c r="J12" s="307"/>
      <c r="K12" s="306"/>
      <c r="L12" s="306" t="e">
        <f t="shared" si="3"/>
        <v>#DIV/0!</v>
      </c>
      <c r="M12" s="306"/>
      <c r="N12" s="307"/>
      <c r="O12" s="307" t="e">
        <f t="shared" si="4"/>
        <v>#DIV/0!</v>
      </c>
      <c r="P12" s="307"/>
      <c r="Q12" s="339"/>
      <c r="R12" s="306" t="e">
        <f t="shared" si="5"/>
        <v>#DIV/0!</v>
      </c>
      <c r="S12" s="339"/>
      <c r="T12" s="307"/>
      <c r="U12" s="307" t="e">
        <f t="shared" si="6"/>
        <v>#DIV/0!</v>
      </c>
      <c r="V12" s="307"/>
      <c r="W12" s="339"/>
      <c r="X12" s="306" t="e">
        <f t="shared" si="7"/>
        <v>#DIV/0!</v>
      </c>
      <c r="Y12" s="339"/>
      <c r="Z12" s="306"/>
      <c r="AA12" s="306" t="e">
        <f t="shared" si="8"/>
        <v>#DIV/0!</v>
      </c>
      <c r="AB12" s="306"/>
      <c r="AC12" s="306"/>
      <c r="AD12" s="306" t="e">
        <f t="shared" si="9"/>
        <v>#DIV/0!</v>
      </c>
      <c r="AE12" s="306"/>
      <c r="AF12" s="307"/>
      <c r="AG12" s="307" t="e">
        <f t="shared" si="10"/>
        <v>#DIV/0!</v>
      </c>
      <c r="AH12" s="373"/>
    </row>
    <row r="13" spans="1:34" ht="19.5" customHeight="1">
      <c r="A13" s="379"/>
      <c r="B13" s="582" t="s">
        <v>50</v>
      </c>
      <c r="C13" s="582"/>
      <c r="D13" s="582"/>
      <c r="E13" s="342">
        <f t="shared" si="0"/>
        <v>0</v>
      </c>
      <c r="F13" s="342"/>
      <c r="G13" s="381">
        <f t="shared" si="1"/>
        <v>0</v>
      </c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82"/>
    </row>
    <row r="14" spans="1:34" ht="21.75" customHeight="1">
      <c r="A14" s="585"/>
      <c r="B14" s="582"/>
      <c r="C14" s="582"/>
      <c r="D14" s="582"/>
      <c r="E14" s="342"/>
      <c r="F14" s="342"/>
      <c r="G14" s="38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82"/>
    </row>
    <row r="15" spans="1:34" ht="34.5" customHeight="1">
      <c r="A15" s="362">
        <v>6</v>
      </c>
      <c r="B15" s="589" t="s">
        <v>327</v>
      </c>
      <c r="C15" s="589"/>
      <c r="D15" s="589"/>
      <c r="E15" s="306">
        <f t="shared" si="0"/>
        <v>0</v>
      </c>
      <c r="F15" s="306" t="e">
        <f>(E15*100)/G15</f>
        <v>#DIV/0!</v>
      </c>
      <c r="G15" s="372">
        <f t="shared" si="1"/>
        <v>0</v>
      </c>
      <c r="H15" s="307"/>
      <c r="I15" s="307" t="e">
        <f t="shared" si="2"/>
        <v>#DIV/0!</v>
      </c>
      <c r="J15" s="307"/>
      <c r="K15" s="306"/>
      <c r="L15" s="306" t="e">
        <f t="shared" si="3"/>
        <v>#DIV/0!</v>
      </c>
      <c r="M15" s="306"/>
      <c r="N15" s="307"/>
      <c r="O15" s="307" t="e">
        <f t="shared" si="4"/>
        <v>#DIV/0!</v>
      </c>
      <c r="P15" s="307"/>
      <c r="Q15" s="339"/>
      <c r="R15" s="306" t="e">
        <f t="shared" si="5"/>
        <v>#DIV/0!</v>
      </c>
      <c r="S15" s="339"/>
      <c r="T15" s="307"/>
      <c r="U15" s="307" t="e">
        <f t="shared" si="6"/>
        <v>#DIV/0!</v>
      </c>
      <c r="V15" s="307"/>
      <c r="W15" s="339"/>
      <c r="X15" s="306" t="e">
        <f t="shared" si="7"/>
        <v>#DIV/0!</v>
      </c>
      <c r="Y15" s="339"/>
      <c r="Z15" s="306"/>
      <c r="AA15" s="306" t="e">
        <f t="shared" si="8"/>
        <v>#DIV/0!</v>
      </c>
      <c r="AB15" s="306"/>
      <c r="AC15" s="306"/>
      <c r="AD15" s="306" t="e">
        <f t="shared" si="9"/>
        <v>#DIV/0!</v>
      </c>
      <c r="AE15" s="306"/>
      <c r="AF15" s="307"/>
      <c r="AG15" s="307" t="e">
        <f t="shared" si="10"/>
        <v>#DIV/0!</v>
      </c>
      <c r="AH15" s="373"/>
    </row>
    <row r="16" spans="1:34" ht="24.75" customHeight="1">
      <c r="A16" s="585" t="s">
        <v>31</v>
      </c>
      <c r="B16" s="582"/>
      <c r="C16" s="582"/>
      <c r="D16" s="582"/>
      <c r="E16" s="342"/>
      <c r="F16" s="342"/>
      <c r="G16" s="381"/>
      <c r="H16" s="342"/>
      <c r="I16" s="342"/>
      <c r="J16" s="342"/>
      <c r="K16" s="342"/>
      <c r="L16" s="342" t="e">
        <f t="shared" si="3"/>
        <v>#DIV/0!</v>
      </c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82"/>
    </row>
    <row r="17" spans="1:34" ht="32.25" customHeight="1">
      <c r="A17" s="362">
        <v>7</v>
      </c>
      <c r="B17" s="589" t="s">
        <v>328</v>
      </c>
      <c r="C17" s="589"/>
      <c r="D17" s="589"/>
      <c r="E17" s="306">
        <f t="shared" si="0"/>
        <v>0</v>
      </c>
      <c r="F17" s="306" t="e">
        <f>(E17*100)/G17</f>
        <v>#DIV/0!</v>
      </c>
      <c r="G17" s="372">
        <f t="shared" si="1"/>
        <v>0</v>
      </c>
      <c r="H17" s="307"/>
      <c r="I17" s="307" t="e">
        <f t="shared" si="2"/>
        <v>#DIV/0!</v>
      </c>
      <c r="J17" s="307"/>
      <c r="K17" s="306"/>
      <c r="L17" s="306" t="e">
        <f t="shared" si="3"/>
        <v>#DIV/0!</v>
      </c>
      <c r="M17" s="306"/>
      <c r="N17" s="307"/>
      <c r="O17" s="307" t="e">
        <f t="shared" si="4"/>
        <v>#DIV/0!</v>
      </c>
      <c r="P17" s="307"/>
      <c r="Q17" s="339"/>
      <c r="R17" s="306" t="e">
        <f t="shared" si="5"/>
        <v>#DIV/0!</v>
      </c>
      <c r="S17" s="339"/>
      <c r="T17" s="307"/>
      <c r="U17" s="307" t="e">
        <f t="shared" si="6"/>
        <v>#DIV/0!</v>
      </c>
      <c r="V17" s="307"/>
      <c r="W17" s="339"/>
      <c r="X17" s="306" t="e">
        <f t="shared" si="7"/>
        <v>#DIV/0!</v>
      </c>
      <c r="Y17" s="339"/>
      <c r="Z17" s="306"/>
      <c r="AA17" s="306" t="e">
        <f t="shared" si="8"/>
        <v>#DIV/0!</v>
      </c>
      <c r="AB17" s="306"/>
      <c r="AC17" s="306"/>
      <c r="AD17" s="306" t="e">
        <f t="shared" si="9"/>
        <v>#DIV/0!</v>
      </c>
      <c r="AE17" s="306"/>
      <c r="AF17" s="307"/>
      <c r="AG17" s="307" t="e">
        <f t="shared" si="10"/>
        <v>#DIV/0!</v>
      </c>
      <c r="AH17" s="373"/>
    </row>
    <row r="18" spans="1:34" ht="22.5" customHeight="1">
      <c r="A18" s="360">
        <v>8</v>
      </c>
      <c r="B18" s="588" t="s">
        <v>40</v>
      </c>
      <c r="C18" s="588"/>
      <c r="D18" s="588"/>
      <c r="E18" s="306">
        <f t="shared" si="0"/>
        <v>0</v>
      </c>
      <c r="F18" s="306" t="e">
        <f>(E18*100)/G18</f>
        <v>#DIV/0!</v>
      </c>
      <c r="G18" s="372">
        <f t="shared" si="1"/>
        <v>0</v>
      </c>
      <c r="H18" s="307"/>
      <c r="I18" s="307" t="e">
        <f t="shared" si="2"/>
        <v>#DIV/0!</v>
      </c>
      <c r="J18" s="307"/>
      <c r="K18" s="306"/>
      <c r="L18" s="306" t="e">
        <f t="shared" si="3"/>
        <v>#DIV/0!</v>
      </c>
      <c r="M18" s="306"/>
      <c r="N18" s="307"/>
      <c r="O18" s="307" t="e">
        <f t="shared" si="4"/>
        <v>#DIV/0!</v>
      </c>
      <c r="P18" s="307"/>
      <c r="Q18" s="339"/>
      <c r="R18" s="306" t="e">
        <f t="shared" si="5"/>
        <v>#DIV/0!</v>
      </c>
      <c r="S18" s="339"/>
      <c r="T18" s="307"/>
      <c r="U18" s="307" t="e">
        <f t="shared" si="6"/>
        <v>#DIV/0!</v>
      </c>
      <c r="V18" s="307"/>
      <c r="W18" s="339"/>
      <c r="X18" s="306" t="e">
        <f t="shared" si="7"/>
        <v>#DIV/0!</v>
      </c>
      <c r="Y18" s="339"/>
      <c r="Z18" s="306"/>
      <c r="AA18" s="306" t="e">
        <f t="shared" si="8"/>
        <v>#DIV/0!</v>
      </c>
      <c r="AB18" s="306"/>
      <c r="AC18" s="306"/>
      <c r="AD18" s="306" t="e">
        <f t="shared" si="9"/>
        <v>#DIV/0!</v>
      </c>
      <c r="AE18" s="306"/>
      <c r="AF18" s="307"/>
      <c r="AG18" s="307" t="e">
        <f t="shared" si="10"/>
        <v>#DIV/0!</v>
      </c>
      <c r="AH18" s="373"/>
    </row>
    <row r="19" spans="1:34" ht="25.5" customHeight="1">
      <c r="A19" s="362">
        <v>9</v>
      </c>
      <c r="B19" s="589" t="s">
        <v>115</v>
      </c>
      <c r="C19" s="589"/>
      <c r="D19" s="589"/>
      <c r="E19" s="306">
        <f t="shared" si="0"/>
        <v>0</v>
      </c>
      <c r="F19" s="306" t="e">
        <f>(E19*100)/G19</f>
        <v>#DIV/0!</v>
      </c>
      <c r="G19" s="372">
        <f t="shared" si="1"/>
        <v>0</v>
      </c>
      <c r="H19" s="307"/>
      <c r="I19" s="307" t="e">
        <f t="shared" si="2"/>
        <v>#DIV/0!</v>
      </c>
      <c r="J19" s="307"/>
      <c r="K19" s="306"/>
      <c r="L19" s="306" t="e">
        <f t="shared" si="3"/>
        <v>#DIV/0!</v>
      </c>
      <c r="M19" s="306"/>
      <c r="N19" s="307"/>
      <c r="O19" s="307" t="e">
        <f t="shared" si="4"/>
        <v>#DIV/0!</v>
      </c>
      <c r="P19" s="307"/>
      <c r="Q19" s="339"/>
      <c r="R19" s="306" t="e">
        <f t="shared" si="5"/>
        <v>#DIV/0!</v>
      </c>
      <c r="S19" s="339"/>
      <c r="T19" s="307"/>
      <c r="U19" s="307" t="e">
        <f t="shared" si="6"/>
        <v>#DIV/0!</v>
      </c>
      <c r="V19" s="307"/>
      <c r="W19" s="339"/>
      <c r="X19" s="306" t="e">
        <f t="shared" si="7"/>
        <v>#DIV/0!</v>
      </c>
      <c r="Y19" s="339"/>
      <c r="Z19" s="306"/>
      <c r="AA19" s="306" t="e">
        <f t="shared" si="8"/>
        <v>#DIV/0!</v>
      </c>
      <c r="AB19" s="306"/>
      <c r="AC19" s="306"/>
      <c r="AD19" s="306" t="e">
        <f t="shared" si="9"/>
        <v>#DIV/0!</v>
      </c>
      <c r="AE19" s="306"/>
      <c r="AF19" s="307"/>
      <c r="AG19" s="307" t="e">
        <f t="shared" si="10"/>
        <v>#DIV/0!</v>
      </c>
      <c r="AH19" s="373"/>
    </row>
    <row r="20" spans="1:34" ht="30.75" customHeight="1">
      <c r="A20" s="362">
        <v>10</v>
      </c>
      <c r="B20" s="589" t="s">
        <v>116</v>
      </c>
      <c r="C20" s="589"/>
      <c r="D20" s="589"/>
      <c r="E20" s="306">
        <f t="shared" si="0"/>
        <v>0</v>
      </c>
      <c r="F20" s="306" t="e">
        <f aca="true" t="shared" si="11" ref="F20:F48">(E20*100)/G20</f>
        <v>#DIV/0!</v>
      </c>
      <c r="G20" s="372">
        <f t="shared" si="1"/>
        <v>0</v>
      </c>
      <c r="H20" s="307"/>
      <c r="I20" s="307" t="e">
        <f t="shared" si="2"/>
        <v>#DIV/0!</v>
      </c>
      <c r="J20" s="307"/>
      <c r="K20" s="306"/>
      <c r="L20" s="306" t="e">
        <f t="shared" si="3"/>
        <v>#DIV/0!</v>
      </c>
      <c r="M20" s="306"/>
      <c r="N20" s="307"/>
      <c r="O20" s="307" t="e">
        <f t="shared" si="4"/>
        <v>#DIV/0!</v>
      </c>
      <c r="P20" s="307"/>
      <c r="Q20" s="339"/>
      <c r="R20" s="306" t="e">
        <f t="shared" si="5"/>
        <v>#DIV/0!</v>
      </c>
      <c r="S20" s="339"/>
      <c r="T20" s="307"/>
      <c r="U20" s="307" t="e">
        <f t="shared" si="6"/>
        <v>#DIV/0!</v>
      </c>
      <c r="V20" s="307"/>
      <c r="W20" s="339"/>
      <c r="X20" s="306" t="e">
        <f t="shared" si="7"/>
        <v>#DIV/0!</v>
      </c>
      <c r="Y20" s="339"/>
      <c r="Z20" s="306"/>
      <c r="AA20" s="306" t="e">
        <f t="shared" si="8"/>
        <v>#DIV/0!</v>
      </c>
      <c r="AB20" s="306"/>
      <c r="AC20" s="306"/>
      <c r="AD20" s="306" t="e">
        <f t="shared" si="9"/>
        <v>#DIV/0!</v>
      </c>
      <c r="AE20" s="306"/>
      <c r="AF20" s="307"/>
      <c r="AG20" s="307" t="e">
        <f t="shared" si="10"/>
        <v>#DIV/0!</v>
      </c>
      <c r="AH20" s="373"/>
    </row>
    <row r="21" spans="1:34" ht="21.75" customHeight="1">
      <c r="A21" s="360">
        <v>11</v>
      </c>
      <c r="B21" s="588" t="s">
        <v>329</v>
      </c>
      <c r="C21" s="588"/>
      <c r="D21" s="588"/>
      <c r="E21" s="306">
        <f t="shared" si="0"/>
        <v>0</v>
      </c>
      <c r="F21" s="306" t="e">
        <f t="shared" si="11"/>
        <v>#DIV/0!</v>
      </c>
      <c r="G21" s="372">
        <f t="shared" si="1"/>
        <v>0</v>
      </c>
      <c r="H21" s="307"/>
      <c r="I21" s="307" t="e">
        <f t="shared" si="2"/>
        <v>#DIV/0!</v>
      </c>
      <c r="J21" s="307"/>
      <c r="K21" s="306"/>
      <c r="L21" s="306" t="e">
        <f t="shared" si="3"/>
        <v>#DIV/0!</v>
      </c>
      <c r="M21" s="306"/>
      <c r="N21" s="307"/>
      <c r="O21" s="307" t="e">
        <f t="shared" si="4"/>
        <v>#DIV/0!</v>
      </c>
      <c r="P21" s="307"/>
      <c r="Q21" s="339"/>
      <c r="R21" s="306" t="e">
        <f t="shared" si="5"/>
        <v>#DIV/0!</v>
      </c>
      <c r="S21" s="339"/>
      <c r="T21" s="307"/>
      <c r="U21" s="307" t="e">
        <f t="shared" si="6"/>
        <v>#DIV/0!</v>
      </c>
      <c r="V21" s="307"/>
      <c r="W21" s="339"/>
      <c r="X21" s="306" t="e">
        <f t="shared" si="7"/>
        <v>#DIV/0!</v>
      </c>
      <c r="Y21" s="339"/>
      <c r="Z21" s="306"/>
      <c r="AA21" s="306" t="e">
        <f t="shared" si="8"/>
        <v>#DIV/0!</v>
      </c>
      <c r="AB21" s="306"/>
      <c r="AC21" s="306"/>
      <c r="AD21" s="306" t="e">
        <f t="shared" si="9"/>
        <v>#DIV/0!</v>
      </c>
      <c r="AE21" s="306"/>
      <c r="AF21" s="307"/>
      <c r="AG21" s="307" t="e">
        <f t="shared" si="10"/>
        <v>#DIV/0!</v>
      </c>
      <c r="AH21" s="373"/>
    </row>
    <row r="22" spans="1:34" ht="27.75" customHeight="1">
      <c r="A22" s="360">
        <v>12</v>
      </c>
      <c r="B22" s="588" t="s">
        <v>330</v>
      </c>
      <c r="C22" s="588"/>
      <c r="D22" s="588"/>
      <c r="E22" s="306">
        <f t="shared" si="0"/>
        <v>0</v>
      </c>
      <c r="F22" s="306" t="e">
        <f t="shared" si="11"/>
        <v>#DIV/0!</v>
      </c>
      <c r="G22" s="372">
        <f t="shared" si="1"/>
        <v>0</v>
      </c>
      <c r="H22" s="307"/>
      <c r="I22" s="307" t="e">
        <f t="shared" si="2"/>
        <v>#DIV/0!</v>
      </c>
      <c r="J22" s="307"/>
      <c r="K22" s="306"/>
      <c r="L22" s="306" t="e">
        <f t="shared" si="3"/>
        <v>#DIV/0!</v>
      </c>
      <c r="M22" s="306"/>
      <c r="N22" s="307"/>
      <c r="O22" s="307" t="e">
        <f t="shared" si="4"/>
        <v>#DIV/0!</v>
      </c>
      <c r="P22" s="307"/>
      <c r="Q22" s="339"/>
      <c r="R22" s="306" t="e">
        <f t="shared" si="5"/>
        <v>#DIV/0!</v>
      </c>
      <c r="S22" s="339"/>
      <c r="T22" s="307"/>
      <c r="U22" s="307" t="e">
        <f t="shared" si="6"/>
        <v>#DIV/0!</v>
      </c>
      <c r="V22" s="307"/>
      <c r="W22" s="339"/>
      <c r="X22" s="306" t="e">
        <f t="shared" si="7"/>
        <v>#DIV/0!</v>
      </c>
      <c r="Y22" s="339"/>
      <c r="Z22" s="306"/>
      <c r="AA22" s="306" t="e">
        <f t="shared" si="8"/>
        <v>#DIV/0!</v>
      </c>
      <c r="AB22" s="306"/>
      <c r="AC22" s="306"/>
      <c r="AD22" s="306" t="e">
        <f t="shared" si="9"/>
        <v>#DIV/0!</v>
      </c>
      <c r="AE22" s="306"/>
      <c r="AF22" s="307"/>
      <c r="AG22" s="307" t="e">
        <f t="shared" si="10"/>
        <v>#DIV/0!</v>
      </c>
      <c r="AH22" s="373"/>
    </row>
    <row r="23" spans="1:34" ht="27" customHeight="1">
      <c r="A23" s="360">
        <v>13</v>
      </c>
      <c r="B23" s="588" t="s">
        <v>117</v>
      </c>
      <c r="C23" s="588"/>
      <c r="D23" s="588"/>
      <c r="E23" s="306">
        <f t="shared" si="0"/>
        <v>0</v>
      </c>
      <c r="F23" s="306" t="e">
        <f t="shared" si="11"/>
        <v>#DIV/0!</v>
      </c>
      <c r="G23" s="372">
        <f t="shared" si="1"/>
        <v>0</v>
      </c>
      <c r="H23" s="307"/>
      <c r="I23" s="307" t="e">
        <f t="shared" si="2"/>
        <v>#DIV/0!</v>
      </c>
      <c r="J23" s="307"/>
      <c r="K23" s="306"/>
      <c r="L23" s="306" t="e">
        <f t="shared" si="3"/>
        <v>#DIV/0!</v>
      </c>
      <c r="M23" s="306"/>
      <c r="N23" s="307"/>
      <c r="O23" s="307" t="e">
        <f t="shared" si="4"/>
        <v>#DIV/0!</v>
      </c>
      <c r="P23" s="307"/>
      <c r="Q23" s="339"/>
      <c r="R23" s="306" t="e">
        <f t="shared" si="5"/>
        <v>#DIV/0!</v>
      </c>
      <c r="S23" s="339"/>
      <c r="T23" s="307"/>
      <c r="U23" s="307" t="e">
        <f t="shared" si="6"/>
        <v>#DIV/0!</v>
      </c>
      <c r="V23" s="307"/>
      <c r="W23" s="339"/>
      <c r="X23" s="306" t="e">
        <f t="shared" si="7"/>
        <v>#DIV/0!</v>
      </c>
      <c r="Y23" s="339"/>
      <c r="Z23" s="306"/>
      <c r="AA23" s="306" t="e">
        <f t="shared" si="8"/>
        <v>#DIV/0!</v>
      </c>
      <c r="AB23" s="306"/>
      <c r="AC23" s="306"/>
      <c r="AD23" s="306" t="e">
        <f t="shared" si="9"/>
        <v>#DIV/0!</v>
      </c>
      <c r="AE23" s="306"/>
      <c r="AF23" s="307"/>
      <c r="AG23" s="307" t="e">
        <f t="shared" si="10"/>
        <v>#DIV/0!</v>
      </c>
      <c r="AH23" s="373"/>
    </row>
    <row r="24" spans="1:34" ht="30" customHeight="1">
      <c r="A24" s="360">
        <v>14</v>
      </c>
      <c r="B24" s="588" t="s">
        <v>331</v>
      </c>
      <c r="C24" s="588"/>
      <c r="D24" s="588"/>
      <c r="E24" s="306">
        <f t="shared" si="0"/>
        <v>0</v>
      </c>
      <c r="F24" s="306" t="e">
        <f t="shared" si="11"/>
        <v>#DIV/0!</v>
      </c>
      <c r="G24" s="372">
        <f t="shared" si="1"/>
        <v>0</v>
      </c>
      <c r="H24" s="307"/>
      <c r="I24" s="307" t="e">
        <f t="shared" si="2"/>
        <v>#DIV/0!</v>
      </c>
      <c r="J24" s="307"/>
      <c r="K24" s="306"/>
      <c r="L24" s="306" t="e">
        <f t="shared" si="3"/>
        <v>#DIV/0!</v>
      </c>
      <c r="M24" s="306"/>
      <c r="N24" s="307"/>
      <c r="O24" s="307" t="e">
        <f t="shared" si="4"/>
        <v>#DIV/0!</v>
      </c>
      <c r="P24" s="307"/>
      <c r="Q24" s="374"/>
      <c r="R24" s="306" t="e">
        <f t="shared" si="5"/>
        <v>#DIV/0!</v>
      </c>
      <c r="S24" s="339"/>
      <c r="T24" s="307"/>
      <c r="U24" s="307" t="e">
        <f t="shared" si="6"/>
        <v>#DIV/0!</v>
      </c>
      <c r="V24" s="307"/>
      <c r="W24" s="339"/>
      <c r="X24" s="306" t="e">
        <f t="shared" si="7"/>
        <v>#DIV/0!</v>
      </c>
      <c r="Y24" s="339"/>
      <c r="Z24" s="306"/>
      <c r="AA24" s="306" t="e">
        <f t="shared" si="8"/>
        <v>#DIV/0!</v>
      </c>
      <c r="AB24" s="306"/>
      <c r="AC24" s="306"/>
      <c r="AD24" s="306" t="e">
        <f t="shared" si="9"/>
        <v>#DIV/0!</v>
      </c>
      <c r="AE24" s="306"/>
      <c r="AF24" s="307"/>
      <c r="AG24" s="307" t="e">
        <f t="shared" si="10"/>
        <v>#DIV/0!</v>
      </c>
      <c r="AH24" s="373"/>
    </row>
    <row r="25" spans="1:34" ht="33" customHeight="1">
      <c r="A25" s="362">
        <v>15</v>
      </c>
      <c r="B25" s="590" t="s">
        <v>118</v>
      </c>
      <c r="C25" s="590"/>
      <c r="D25" s="590"/>
      <c r="E25" s="306">
        <f t="shared" si="0"/>
        <v>0</v>
      </c>
      <c r="F25" s="306" t="e">
        <f t="shared" si="11"/>
        <v>#DIV/0!</v>
      </c>
      <c r="G25" s="372">
        <f t="shared" si="1"/>
        <v>0</v>
      </c>
      <c r="H25" s="307"/>
      <c r="I25" s="307" t="e">
        <f t="shared" si="2"/>
        <v>#DIV/0!</v>
      </c>
      <c r="J25" s="307"/>
      <c r="K25" s="306"/>
      <c r="L25" s="306" t="e">
        <f t="shared" si="3"/>
        <v>#DIV/0!</v>
      </c>
      <c r="M25" s="306"/>
      <c r="N25" s="307"/>
      <c r="O25" s="307" t="e">
        <f t="shared" si="4"/>
        <v>#DIV/0!</v>
      </c>
      <c r="P25" s="307"/>
      <c r="Q25" s="339"/>
      <c r="R25" s="306" t="e">
        <f t="shared" si="5"/>
        <v>#DIV/0!</v>
      </c>
      <c r="S25" s="339"/>
      <c r="T25" s="307"/>
      <c r="U25" s="307" t="e">
        <f t="shared" si="6"/>
        <v>#DIV/0!</v>
      </c>
      <c r="V25" s="307"/>
      <c r="W25" s="339"/>
      <c r="X25" s="306" t="e">
        <f t="shared" si="7"/>
        <v>#DIV/0!</v>
      </c>
      <c r="Y25" s="339"/>
      <c r="Z25" s="306"/>
      <c r="AA25" s="306" t="e">
        <f t="shared" si="8"/>
        <v>#DIV/0!</v>
      </c>
      <c r="AB25" s="306"/>
      <c r="AC25" s="306"/>
      <c r="AD25" s="306" t="e">
        <f t="shared" si="9"/>
        <v>#DIV/0!</v>
      </c>
      <c r="AE25" s="306"/>
      <c r="AF25" s="307"/>
      <c r="AG25" s="307" t="e">
        <f t="shared" si="10"/>
        <v>#DIV/0!</v>
      </c>
      <c r="AH25" s="373"/>
    </row>
    <row r="26" spans="1:34" ht="30.75" customHeight="1">
      <c r="A26" s="360">
        <v>16</v>
      </c>
      <c r="B26" s="589" t="s">
        <v>332</v>
      </c>
      <c r="C26" s="589"/>
      <c r="D26" s="589"/>
      <c r="E26" s="306">
        <f t="shared" si="0"/>
        <v>0</v>
      </c>
      <c r="F26" s="306" t="e">
        <f>(E26*100)/G26</f>
        <v>#DIV/0!</v>
      </c>
      <c r="G26" s="372">
        <f t="shared" si="1"/>
        <v>0</v>
      </c>
      <c r="H26" s="307"/>
      <c r="I26" s="307" t="e">
        <f t="shared" si="2"/>
        <v>#DIV/0!</v>
      </c>
      <c r="J26" s="307"/>
      <c r="K26" s="306"/>
      <c r="L26" s="306" t="e">
        <f t="shared" si="3"/>
        <v>#DIV/0!</v>
      </c>
      <c r="M26" s="306"/>
      <c r="N26" s="307"/>
      <c r="O26" s="307" t="e">
        <f t="shared" si="4"/>
        <v>#DIV/0!</v>
      </c>
      <c r="P26" s="307"/>
      <c r="Q26" s="339"/>
      <c r="R26" s="306" t="e">
        <f t="shared" si="5"/>
        <v>#DIV/0!</v>
      </c>
      <c r="S26" s="339"/>
      <c r="T26" s="307"/>
      <c r="U26" s="307" t="e">
        <f t="shared" si="6"/>
        <v>#DIV/0!</v>
      </c>
      <c r="V26" s="307"/>
      <c r="W26" s="339"/>
      <c r="X26" s="306" t="e">
        <f t="shared" si="7"/>
        <v>#DIV/0!</v>
      </c>
      <c r="Y26" s="339"/>
      <c r="Z26" s="306"/>
      <c r="AA26" s="306" t="e">
        <f t="shared" si="8"/>
        <v>#DIV/0!</v>
      </c>
      <c r="AB26" s="306"/>
      <c r="AC26" s="306"/>
      <c r="AD26" s="306" t="e">
        <f t="shared" si="9"/>
        <v>#DIV/0!</v>
      </c>
      <c r="AE26" s="306"/>
      <c r="AF26" s="307"/>
      <c r="AG26" s="307" t="e">
        <f t="shared" si="10"/>
        <v>#DIV/0!</v>
      </c>
      <c r="AH26" s="373"/>
    </row>
    <row r="27" spans="1:34" ht="23.25" customHeight="1">
      <c r="A27" s="360">
        <v>17</v>
      </c>
      <c r="B27" s="588" t="s">
        <v>119</v>
      </c>
      <c r="C27" s="588"/>
      <c r="D27" s="588"/>
      <c r="E27" s="306">
        <f t="shared" si="0"/>
        <v>0</v>
      </c>
      <c r="F27" s="306" t="e">
        <f t="shared" si="11"/>
        <v>#DIV/0!</v>
      </c>
      <c r="G27" s="372">
        <f t="shared" si="1"/>
        <v>0</v>
      </c>
      <c r="H27" s="307"/>
      <c r="I27" s="307" t="e">
        <f t="shared" si="2"/>
        <v>#DIV/0!</v>
      </c>
      <c r="J27" s="307"/>
      <c r="K27" s="306"/>
      <c r="L27" s="306" t="e">
        <f t="shared" si="3"/>
        <v>#DIV/0!</v>
      </c>
      <c r="M27" s="306"/>
      <c r="N27" s="307"/>
      <c r="O27" s="307" t="e">
        <f t="shared" si="4"/>
        <v>#DIV/0!</v>
      </c>
      <c r="P27" s="307"/>
      <c r="Q27" s="339"/>
      <c r="R27" s="306" t="e">
        <f t="shared" si="5"/>
        <v>#DIV/0!</v>
      </c>
      <c r="S27" s="339"/>
      <c r="T27" s="307"/>
      <c r="U27" s="307" t="e">
        <f t="shared" si="6"/>
        <v>#DIV/0!</v>
      </c>
      <c r="V27" s="307"/>
      <c r="W27" s="339"/>
      <c r="X27" s="306" t="e">
        <f t="shared" si="7"/>
        <v>#DIV/0!</v>
      </c>
      <c r="Y27" s="339"/>
      <c r="Z27" s="306"/>
      <c r="AA27" s="306" t="e">
        <f t="shared" si="8"/>
        <v>#DIV/0!</v>
      </c>
      <c r="AB27" s="306"/>
      <c r="AC27" s="306"/>
      <c r="AD27" s="306" t="e">
        <f t="shared" si="9"/>
        <v>#DIV/0!</v>
      </c>
      <c r="AE27" s="306"/>
      <c r="AF27" s="307"/>
      <c r="AG27" s="307" t="e">
        <f t="shared" si="10"/>
        <v>#DIV/0!</v>
      </c>
      <c r="AH27" s="373"/>
    </row>
    <row r="28" spans="1:34" ht="24.75" customHeight="1">
      <c r="A28" s="362">
        <v>18</v>
      </c>
      <c r="B28" s="589" t="s">
        <v>333</v>
      </c>
      <c r="C28" s="589"/>
      <c r="D28" s="589"/>
      <c r="E28" s="306">
        <f t="shared" si="0"/>
        <v>0</v>
      </c>
      <c r="F28" s="306" t="e">
        <f t="shared" si="11"/>
        <v>#DIV/0!</v>
      </c>
      <c r="G28" s="372">
        <f t="shared" si="1"/>
        <v>0</v>
      </c>
      <c r="H28" s="307"/>
      <c r="I28" s="307" t="e">
        <f t="shared" si="2"/>
        <v>#DIV/0!</v>
      </c>
      <c r="J28" s="307"/>
      <c r="K28" s="306"/>
      <c r="L28" s="306" t="e">
        <f t="shared" si="3"/>
        <v>#DIV/0!</v>
      </c>
      <c r="M28" s="306"/>
      <c r="N28" s="307"/>
      <c r="O28" s="307" t="e">
        <f t="shared" si="4"/>
        <v>#DIV/0!</v>
      </c>
      <c r="P28" s="307"/>
      <c r="Q28" s="339"/>
      <c r="R28" s="306" t="e">
        <f t="shared" si="5"/>
        <v>#DIV/0!</v>
      </c>
      <c r="S28" s="339"/>
      <c r="T28" s="307"/>
      <c r="U28" s="307" t="e">
        <f t="shared" si="6"/>
        <v>#DIV/0!</v>
      </c>
      <c r="V28" s="307"/>
      <c r="W28" s="339"/>
      <c r="X28" s="306" t="e">
        <f t="shared" si="7"/>
        <v>#DIV/0!</v>
      </c>
      <c r="Y28" s="339"/>
      <c r="Z28" s="306"/>
      <c r="AA28" s="306" t="e">
        <f t="shared" si="8"/>
        <v>#DIV/0!</v>
      </c>
      <c r="AB28" s="306"/>
      <c r="AC28" s="306"/>
      <c r="AD28" s="306" t="e">
        <f t="shared" si="9"/>
        <v>#DIV/0!</v>
      </c>
      <c r="AE28" s="306"/>
      <c r="AF28" s="307"/>
      <c r="AG28" s="307" t="e">
        <f t="shared" si="10"/>
        <v>#DIV/0!</v>
      </c>
      <c r="AH28" s="373"/>
    </row>
    <row r="29" spans="1:34" ht="33" customHeight="1">
      <c r="A29" s="362">
        <v>19</v>
      </c>
      <c r="B29" s="589" t="s">
        <v>120</v>
      </c>
      <c r="C29" s="589"/>
      <c r="D29" s="589"/>
      <c r="E29" s="306">
        <f t="shared" si="0"/>
        <v>0</v>
      </c>
      <c r="F29" s="306" t="e">
        <f t="shared" si="11"/>
        <v>#DIV/0!</v>
      </c>
      <c r="G29" s="372">
        <f t="shared" si="1"/>
        <v>0</v>
      </c>
      <c r="H29" s="307"/>
      <c r="I29" s="307" t="e">
        <f t="shared" si="2"/>
        <v>#DIV/0!</v>
      </c>
      <c r="J29" s="307"/>
      <c r="K29" s="306"/>
      <c r="L29" s="306" t="e">
        <f t="shared" si="3"/>
        <v>#DIV/0!</v>
      </c>
      <c r="M29" s="306"/>
      <c r="N29" s="307"/>
      <c r="O29" s="307" t="e">
        <f t="shared" si="4"/>
        <v>#DIV/0!</v>
      </c>
      <c r="P29" s="307"/>
      <c r="Q29" s="339"/>
      <c r="R29" s="306" t="e">
        <f t="shared" si="5"/>
        <v>#DIV/0!</v>
      </c>
      <c r="S29" s="339"/>
      <c r="T29" s="307"/>
      <c r="U29" s="307" t="e">
        <f t="shared" si="6"/>
        <v>#DIV/0!</v>
      </c>
      <c r="V29" s="307"/>
      <c r="W29" s="339"/>
      <c r="X29" s="306" t="e">
        <f t="shared" si="7"/>
        <v>#DIV/0!</v>
      </c>
      <c r="Y29" s="339"/>
      <c r="Z29" s="306"/>
      <c r="AA29" s="306" t="e">
        <f t="shared" si="8"/>
        <v>#DIV/0!</v>
      </c>
      <c r="AB29" s="306"/>
      <c r="AC29" s="306"/>
      <c r="AD29" s="306" t="e">
        <f t="shared" si="9"/>
        <v>#DIV/0!</v>
      </c>
      <c r="AE29" s="306"/>
      <c r="AF29" s="307"/>
      <c r="AG29" s="307" t="e">
        <f t="shared" si="10"/>
        <v>#DIV/0!</v>
      </c>
      <c r="AH29" s="373"/>
    </row>
    <row r="30" spans="1:34" ht="28.5" customHeight="1">
      <c r="A30" s="362">
        <v>20</v>
      </c>
      <c r="B30" s="589" t="s">
        <v>121</v>
      </c>
      <c r="C30" s="589"/>
      <c r="D30" s="589"/>
      <c r="E30" s="306">
        <f t="shared" si="0"/>
        <v>0</v>
      </c>
      <c r="F30" s="306" t="e">
        <f t="shared" si="11"/>
        <v>#DIV/0!</v>
      </c>
      <c r="G30" s="372">
        <f t="shared" si="1"/>
        <v>0</v>
      </c>
      <c r="H30" s="307"/>
      <c r="I30" s="307" t="e">
        <f t="shared" si="2"/>
        <v>#DIV/0!</v>
      </c>
      <c r="J30" s="307"/>
      <c r="K30" s="306"/>
      <c r="L30" s="306" t="e">
        <f t="shared" si="3"/>
        <v>#DIV/0!</v>
      </c>
      <c r="M30" s="306"/>
      <c r="N30" s="307"/>
      <c r="O30" s="307" t="e">
        <f t="shared" si="4"/>
        <v>#DIV/0!</v>
      </c>
      <c r="P30" s="307"/>
      <c r="Q30" s="339"/>
      <c r="R30" s="306" t="e">
        <f t="shared" si="5"/>
        <v>#DIV/0!</v>
      </c>
      <c r="S30" s="339"/>
      <c r="T30" s="307"/>
      <c r="U30" s="307" t="e">
        <f t="shared" si="6"/>
        <v>#DIV/0!</v>
      </c>
      <c r="V30" s="307"/>
      <c r="W30" s="339"/>
      <c r="X30" s="306" t="e">
        <f t="shared" si="7"/>
        <v>#DIV/0!</v>
      </c>
      <c r="Y30" s="339"/>
      <c r="Z30" s="306"/>
      <c r="AA30" s="306" t="e">
        <f t="shared" si="8"/>
        <v>#DIV/0!</v>
      </c>
      <c r="AB30" s="306"/>
      <c r="AC30" s="306"/>
      <c r="AD30" s="306" t="e">
        <f t="shared" si="9"/>
        <v>#DIV/0!</v>
      </c>
      <c r="AE30" s="306"/>
      <c r="AF30" s="307"/>
      <c r="AG30" s="307" t="e">
        <f t="shared" si="10"/>
        <v>#DIV/0!</v>
      </c>
      <c r="AH30" s="373"/>
    </row>
    <row r="31" spans="1:34" ht="28.5" customHeight="1">
      <c r="A31" s="360">
        <v>21</v>
      </c>
      <c r="B31" s="588" t="s">
        <v>122</v>
      </c>
      <c r="C31" s="588"/>
      <c r="D31" s="588"/>
      <c r="E31" s="306">
        <f t="shared" si="0"/>
        <v>0</v>
      </c>
      <c r="F31" s="306" t="e">
        <f t="shared" si="11"/>
        <v>#DIV/0!</v>
      </c>
      <c r="G31" s="372">
        <f t="shared" si="1"/>
        <v>0</v>
      </c>
      <c r="H31" s="307"/>
      <c r="I31" s="307" t="e">
        <f t="shared" si="2"/>
        <v>#DIV/0!</v>
      </c>
      <c r="J31" s="307"/>
      <c r="K31" s="306"/>
      <c r="L31" s="306" t="e">
        <f t="shared" si="3"/>
        <v>#DIV/0!</v>
      </c>
      <c r="M31" s="306"/>
      <c r="N31" s="307"/>
      <c r="O31" s="307" t="e">
        <f t="shared" si="4"/>
        <v>#DIV/0!</v>
      </c>
      <c r="P31" s="307"/>
      <c r="Q31" s="339"/>
      <c r="R31" s="306" t="e">
        <f t="shared" si="5"/>
        <v>#DIV/0!</v>
      </c>
      <c r="S31" s="339"/>
      <c r="T31" s="307"/>
      <c r="U31" s="307" t="e">
        <f t="shared" si="6"/>
        <v>#DIV/0!</v>
      </c>
      <c r="V31" s="307"/>
      <c r="W31" s="339"/>
      <c r="X31" s="306" t="e">
        <f t="shared" si="7"/>
        <v>#DIV/0!</v>
      </c>
      <c r="Y31" s="339"/>
      <c r="Z31" s="306"/>
      <c r="AA31" s="306" t="e">
        <f t="shared" si="8"/>
        <v>#DIV/0!</v>
      </c>
      <c r="AB31" s="306"/>
      <c r="AC31" s="306"/>
      <c r="AD31" s="306" t="e">
        <f t="shared" si="9"/>
        <v>#DIV/0!</v>
      </c>
      <c r="AE31" s="306"/>
      <c r="AF31" s="307"/>
      <c r="AG31" s="307" t="e">
        <f t="shared" si="10"/>
        <v>#DIV/0!</v>
      </c>
      <c r="AH31" s="373"/>
    </row>
    <row r="32" spans="1:34" ht="28.5" customHeight="1">
      <c r="A32" s="360">
        <v>22</v>
      </c>
      <c r="B32" s="589" t="s">
        <v>123</v>
      </c>
      <c r="C32" s="589"/>
      <c r="D32" s="589"/>
      <c r="E32" s="306">
        <f t="shared" si="0"/>
        <v>0</v>
      </c>
      <c r="F32" s="306" t="e">
        <f>(E32*100)/G32</f>
        <v>#DIV/0!</v>
      </c>
      <c r="G32" s="372">
        <f t="shared" si="1"/>
        <v>0</v>
      </c>
      <c r="H32" s="307"/>
      <c r="I32" s="307" t="e">
        <f t="shared" si="2"/>
        <v>#DIV/0!</v>
      </c>
      <c r="J32" s="307"/>
      <c r="K32" s="306"/>
      <c r="L32" s="306" t="e">
        <f t="shared" si="3"/>
        <v>#DIV/0!</v>
      </c>
      <c r="M32" s="306"/>
      <c r="N32" s="307"/>
      <c r="O32" s="307" t="e">
        <f t="shared" si="4"/>
        <v>#DIV/0!</v>
      </c>
      <c r="P32" s="307"/>
      <c r="Q32" s="339"/>
      <c r="R32" s="306" t="e">
        <f t="shared" si="5"/>
        <v>#DIV/0!</v>
      </c>
      <c r="S32" s="339"/>
      <c r="T32" s="307"/>
      <c r="U32" s="307" t="e">
        <f t="shared" si="6"/>
        <v>#DIV/0!</v>
      </c>
      <c r="V32" s="307"/>
      <c r="W32" s="339"/>
      <c r="X32" s="306" t="e">
        <f t="shared" si="7"/>
        <v>#DIV/0!</v>
      </c>
      <c r="Y32" s="339"/>
      <c r="Z32" s="306"/>
      <c r="AA32" s="306" t="e">
        <f t="shared" si="8"/>
        <v>#DIV/0!</v>
      </c>
      <c r="AB32" s="306"/>
      <c r="AC32" s="306"/>
      <c r="AD32" s="306" t="e">
        <f t="shared" si="9"/>
        <v>#DIV/0!</v>
      </c>
      <c r="AE32" s="306"/>
      <c r="AF32" s="307"/>
      <c r="AG32" s="307" t="e">
        <f t="shared" si="10"/>
        <v>#DIV/0!</v>
      </c>
      <c r="AH32" s="373"/>
    </row>
    <row r="33" spans="1:34" ht="27" customHeight="1">
      <c r="A33" s="360">
        <v>23</v>
      </c>
      <c r="B33" s="588" t="s">
        <v>334</v>
      </c>
      <c r="C33" s="588"/>
      <c r="D33" s="588"/>
      <c r="E33" s="306">
        <f t="shared" si="0"/>
        <v>0</v>
      </c>
      <c r="F33" s="306" t="e">
        <f t="shared" si="11"/>
        <v>#DIV/0!</v>
      </c>
      <c r="G33" s="372">
        <f t="shared" si="1"/>
        <v>0</v>
      </c>
      <c r="H33" s="307"/>
      <c r="I33" s="307" t="e">
        <f t="shared" si="2"/>
        <v>#DIV/0!</v>
      </c>
      <c r="J33" s="307"/>
      <c r="K33" s="306"/>
      <c r="L33" s="306" t="e">
        <f t="shared" si="3"/>
        <v>#DIV/0!</v>
      </c>
      <c r="M33" s="306"/>
      <c r="N33" s="307"/>
      <c r="O33" s="307" t="e">
        <f t="shared" si="4"/>
        <v>#DIV/0!</v>
      </c>
      <c r="P33" s="307"/>
      <c r="Q33" s="339"/>
      <c r="R33" s="306" t="e">
        <f t="shared" si="5"/>
        <v>#DIV/0!</v>
      </c>
      <c r="S33" s="339"/>
      <c r="T33" s="307"/>
      <c r="U33" s="307" t="e">
        <f t="shared" si="6"/>
        <v>#DIV/0!</v>
      </c>
      <c r="V33" s="307"/>
      <c r="W33" s="339"/>
      <c r="X33" s="306" t="e">
        <f t="shared" si="7"/>
        <v>#DIV/0!</v>
      </c>
      <c r="Y33" s="339"/>
      <c r="Z33" s="306"/>
      <c r="AA33" s="306" t="e">
        <f t="shared" si="8"/>
        <v>#DIV/0!</v>
      </c>
      <c r="AB33" s="306"/>
      <c r="AC33" s="306"/>
      <c r="AD33" s="306" t="e">
        <f t="shared" si="9"/>
        <v>#DIV/0!</v>
      </c>
      <c r="AE33" s="306"/>
      <c r="AF33" s="307"/>
      <c r="AG33" s="307" t="e">
        <f t="shared" si="10"/>
        <v>#DIV/0!</v>
      </c>
      <c r="AH33" s="373"/>
    </row>
    <row r="34" spans="1:34" ht="21.75" customHeight="1">
      <c r="A34" s="362">
        <v>24</v>
      </c>
      <c r="B34" s="589" t="s">
        <v>335</v>
      </c>
      <c r="C34" s="589"/>
      <c r="D34" s="589"/>
      <c r="E34" s="306">
        <f t="shared" si="0"/>
        <v>0</v>
      </c>
      <c r="F34" s="306" t="e">
        <f t="shared" si="11"/>
        <v>#DIV/0!</v>
      </c>
      <c r="G34" s="372">
        <f t="shared" si="1"/>
        <v>0</v>
      </c>
      <c r="H34" s="307"/>
      <c r="I34" s="307" t="e">
        <f t="shared" si="2"/>
        <v>#DIV/0!</v>
      </c>
      <c r="J34" s="307"/>
      <c r="K34" s="306"/>
      <c r="L34" s="306" t="e">
        <f t="shared" si="3"/>
        <v>#DIV/0!</v>
      </c>
      <c r="M34" s="306"/>
      <c r="N34" s="307"/>
      <c r="O34" s="307" t="e">
        <f t="shared" si="4"/>
        <v>#DIV/0!</v>
      </c>
      <c r="P34" s="307"/>
      <c r="Q34" s="339"/>
      <c r="R34" s="306" t="e">
        <f t="shared" si="5"/>
        <v>#DIV/0!</v>
      </c>
      <c r="S34" s="339"/>
      <c r="T34" s="307"/>
      <c r="U34" s="307" t="e">
        <f t="shared" si="6"/>
        <v>#DIV/0!</v>
      </c>
      <c r="V34" s="307"/>
      <c r="W34" s="339"/>
      <c r="X34" s="306" t="e">
        <f t="shared" si="7"/>
        <v>#DIV/0!</v>
      </c>
      <c r="Y34" s="339"/>
      <c r="Z34" s="306"/>
      <c r="AA34" s="306" t="e">
        <f t="shared" si="8"/>
        <v>#DIV/0!</v>
      </c>
      <c r="AB34" s="306"/>
      <c r="AC34" s="306"/>
      <c r="AD34" s="306" t="e">
        <f t="shared" si="9"/>
        <v>#DIV/0!</v>
      </c>
      <c r="AE34" s="306"/>
      <c r="AF34" s="307"/>
      <c r="AG34" s="307" t="e">
        <f t="shared" si="10"/>
        <v>#DIV/0!</v>
      </c>
      <c r="AH34" s="373"/>
    </row>
    <row r="35" spans="1:34" ht="24.75" customHeight="1">
      <c r="A35" s="362">
        <v>25</v>
      </c>
      <c r="B35" s="589" t="s">
        <v>336</v>
      </c>
      <c r="C35" s="589"/>
      <c r="D35" s="589"/>
      <c r="E35" s="306">
        <f t="shared" si="0"/>
        <v>0</v>
      </c>
      <c r="F35" s="306" t="e">
        <f t="shared" si="11"/>
        <v>#DIV/0!</v>
      </c>
      <c r="G35" s="372">
        <f t="shared" si="1"/>
        <v>0</v>
      </c>
      <c r="H35" s="307"/>
      <c r="I35" s="307" t="e">
        <f t="shared" si="2"/>
        <v>#DIV/0!</v>
      </c>
      <c r="J35" s="307"/>
      <c r="K35" s="306"/>
      <c r="L35" s="306" t="e">
        <f t="shared" si="3"/>
        <v>#DIV/0!</v>
      </c>
      <c r="M35" s="306"/>
      <c r="N35" s="307"/>
      <c r="O35" s="307" t="e">
        <f t="shared" si="4"/>
        <v>#DIV/0!</v>
      </c>
      <c r="P35" s="307"/>
      <c r="Q35" s="339"/>
      <c r="R35" s="306" t="e">
        <f t="shared" si="5"/>
        <v>#DIV/0!</v>
      </c>
      <c r="S35" s="339"/>
      <c r="T35" s="307"/>
      <c r="U35" s="307" t="e">
        <f t="shared" si="6"/>
        <v>#DIV/0!</v>
      </c>
      <c r="V35" s="307"/>
      <c r="W35" s="339"/>
      <c r="X35" s="306" t="e">
        <f t="shared" si="7"/>
        <v>#DIV/0!</v>
      </c>
      <c r="Y35" s="339"/>
      <c r="Z35" s="306"/>
      <c r="AA35" s="306" t="e">
        <f t="shared" si="8"/>
        <v>#DIV/0!</v>
      </c>
      <c r="AB35" s="306"/>
      <c r="AC35" s="306"/>
      <c r="AD35" s="306" t="e">
        <f t="shared" si="9"/>
        <v>#DIV/0!</v>
      </c>
      <c r="AE35" s="306"/>
      <c r="AF35" s="307"/>
      <c r="AG35" s="307" t="e">
        <f t="shared" si="10"/>
        <v>#DIV/0!</v>
      </c>
      <c r="AH35" s="373"/>
    </row>
    <row r="36" spans="1:34" ht="23.25" customHeight="1">
      <c r="A36" s="360">
        <v>26</v>
      </c>
      <c r="B36" s="588" t="s">
        <v>39</v>
      </c>
      <c r="C36" s="588"/>
      <c r="D36" s="588"/>
      <c r="E36" s="306">
        <f t="shared" si="0"/>
        <v>0</v>
      </c>
      <c r="F36" s="306" t="e">
        <f t="shared" si="11"/>
        <v>#DIV/0!</v>
      </c>
      <c r="G36" s="372">
        <f t="shared" si="1"/>
        <v>0</v>
      </c>
      <c r="H36" s="307"/>
      <c r="I36" s="307" t="e">
        <f t="shared" si="2"/>
        <v>#DIV/0!</v>
      </c>
      <c r="J36" s="307"/>
      <c r="K36" s="306"/>
      <c r="L36" s="306" t="e">
        <f t="shared" si="3"/>
        <v>#DIV/0!</v>
      </c>
      <c r="M36" s="306"/>
      <c r="N36" s="307"/>
      <c r="O36" s="307" t="e">
        <f t="shared" si="4"/>
        <v>#DIV/0!</v>
      </c>
      <c r="P36" s="307"/>
      <c r="Q36" s="339"/>
      <c r="R36" s="306" t="e">
        <f t="shared" si="5"/>
        <v>#DIV/0!</v>
      </c>
      <c r="S36" s="339"/>
      <c r="T36" s="307"/>
      <c r="U36" s="307" t="e">
        <f t="shared" si="6"/>
        <v>#DIV/0!</v>
      </c>
      <c r="V36" s="307"/>
      <c r="W36" s="339"/>
      <c r="X36" s="306" t="e">
        <f t="shared" si="7"/>
        <v>#DIV/0!</v>
      </c>
      <c r="Y36" s="339"/>
      <c r="Z36" s="306"/>
      <c r="AA36" s="306" t="e">
        <f t="shared" si="8"/>
        <v>#DIV/0!</v>
      </c>
      <c r="AB36" s="306"/>
      <c r="AC36" s="306"/>
      <c r="AD36" s="306" t="e">
        <f t="shared" si="9"/>
        <v>#DIV/0!</v>
      </c>
      <c r="AE36" s="306"/>
      <c r="AF36" s="307"/>
      <c r="AG36" s="307" t="e">
        <f t="shared" si="10"/>
        <v>#DIV/0!</v>
      </c>
      <c r="AH36" s="373"/>
    </row>
    <row r="37" spans="1:34" ht="29.25" customHeight="1">
      <c r="A37" s="360">
        <v>27</v>
      </c>
      <c r="B37" s="591" t="s">
        <v>124</v>
      </c>
      <c r="C37" s="591"/>
      <c r="D37" s="591"/>
      <c r="E37" s="313">
        <f t="shared" si="0"/>
        <v>0</v>
      </c>
      <c r="F37" s="313" t="e">
        <f>(E37*100)/G37</f>
        <v>#DIV/0!</v>
      </c>
      <c r="G37" s="375">
        <f t="shared" si="1"/>
        <v>0</v>
      </c>
      <c r="H37" s="315"/>
      <c r="I37" s="315" t="e">
        <f t="shared" si="2"/>
        <v>#DIV/0!</v>
      </c>
      <c r="J37" s="315"/>
      <c r="K37" s="313"/>
      <c r="L37" s="313" t="e">
        <f t="shared" si="3"/>
        <v>#DIV/0!</v>
      </c>
      <c r="M37" s="313"/>
      <c r="N37" s="315"/>
      <c r="O37" s="315" t="e">
        <f t="shared" si="4"/>
        <v>#DIV/0!</v>
      </c>
      <c r="P37" s="315"/>
      <c r="Q37" s="349"/>
      <c r="R37" s="313" t="e">
        <f t="shared" si="5"/>
        <v>#DIV/0!</v>
      </c>
      <c r="S37" s="349"/>
      <c r="T37" s="315"/>
      <c r="U37" s="315" t="e">
        <f t="shared" si="6"/>
        <v>#DIV/0!</v>
      </c>
      <c r="V37" s="315"/>
      <c r="W37" s="349"/>
      <c r="X37" s="313" t="e">
        <f t="shared" si="7"/>
        <v>#DIV/0!</v>
      </c>
      <c r="Y37" s="349"/>
      <c r="Z37" s="313"/>
      <c r="AA37" s="313" t="e">
        <f t="shared" si="8"/>
        <v>#DIV/0!</v>
      </c>
      <c r="AB37" s="313"/>
      <c r="AC37" s="313"/>
      <c r="AD37" s="313" t="e">
        <f t="shared" si="9"/>
        <v>#DIV/0!</v>
      </c>
      <c r="AE37" s="313"/>
      <c r="AF37" s="315"/>
      <c r="AG37" s="315" t="e">
        <f t="shared" si="10"/>
        <v>#DIV/0!</v>
      </c>
      <c r="AH37" s="376"/>
    </row>
    <row r="38" spans="1:34" ht="33" customHeight="1">
      <c r="A38" s="360">
        <v>28</v>
      </c>
      <c r="B38" s="589" t="s">
        <v>125</v>
      </c>
      <c r="C38" s="589"/>
      <c r="D38" s="589"/>
      <c r="E38" s="306">
        <f t="shared" si="0"/>
        <v>0</v>
      </c>
      <c r="F38" s="306" t="e">
        <f t="shared" si="11"/>
        <v>#DIV/0!</v>
      </c>
      <c r="G38" s="372">
        <f t="shared" si="1"/>
        <v>0</v>
      </c>
      <c r="H38" s="307"/>
      <c r="I38" s="307" t="e">
        <f t="shared" si="2"/>
        <v>#DIV/0!</v>
      </c>
      <c r="J38" s="307"/>
      <c r="K38" s="306"/>
      <c r="L38" s="306" t="e">
        <f t="shared" si="3"/>
        <v>#DIV/0!</v>
      </c>
      <c r="M38" s="306"/>
      <c r="N38" s="307"/>
      <c r="O38" s="307" t="e">
        <f t="shared" si="4"/>
        <v>#DIV/0!</v>
      </c>
      <c r="P38" s="307"/>
      <c r="Q38" s="339"/>
      <c r="R38" s="306" t="e">
        <f t="shared" si="5"/>
        <v>#DIV/0!</v>
      </c>
      <c r="S38" s="339"/>
      <c r="T38" s="307"/>
      <c r="U38" s="307" t="e">
        <f t="shared" si="6"/>
        <v>#DIV/0!</v>
      </c>
      <c r="V38" s="307"/>
      <c r="W38" s="339"/>
      <c r="X38" s="306" t="e">
        <f t="shared" si="7"/>
        <v>#DIV/0!</v>
      </c>
      <c r="Y38" s="339"/>
      <c r="Z38" s="306"/>
      <c r="AA38" s="306" t="e">
        <f t="shared" si="8"/>
        <v>#DIV/0!</v>
      </c>
      <c r="AB38" s="306"/>
      <c r="AC38" s="306"/>
      <c r="AD38" s="306" t="e">
        <f t="shared" si="9"/>
        <v>#DIV/0!</v>
      </c>
      <c r="AE38" s="306"/>
      <c r="AF38" s="307"/>
      <c r="AG38" s="307" t="e">
        <f t="shared" si="10"/>
        <v>#DIV/0!</v>
      </c>
      <c r="AH38" s="373"/>
    </row>
    <row r="39" spans="1:34" ht="32.25" customHeight="1">
      <c r="A39" s="360">
        <v>29</v>
      </c>
      <c r="B39" s="589" t="s">
        <v>337</v>
      </c>
      <c r="C39" s="589"/>
      <c r="D39" s="589"/>
      <c r="E39" s="306">
        <f t="shared" si="0"/>
        <v>0</v>
      </c>
      <c r="F39" s="306" t="e">
        <f t="shared" si="11"/>
        <v>#DIV/0!</v>
      </c>
      <c r="G39" s="372">
        <f t="shared" si="1"/>
        <v>0</v>
      </c>
      <c r="H39" s="307"/>
      <c r="I39" s="307" t="e">
        <f t="shared" si="2"/>
        <v>#DIV/0!</v>
      </c>
      <c r="J39" s="307"/>
      <c r="K39" s="306"/>
      <c r="L39" s="306" t="e">
        <f t="shared" si="3"/>
        <v>#DIV/0!</v>
      </c>
      <c r="M39" s="306"/>
      <c r="N39" s="307"/>
      <c r="O39" s="307" t="e">
        <f t="shared" si="4"/>
        <v>#DIV/0!</v>
      </c>
      <c r="P39" s="307"/>
      <c r="Q39" s="339"/>
      <c r="R39" s="306" t="e">
        <f t="shared" si="5"/>
        <v>#DIV/0!</v>
      </c>
      <c r="S39" s="339"/>
      <c r="T39" s="307"/>
      <c r="U39" s="307" t="e">
        <f t="shared" si="6"/>
        <v>#DIV/0!</v>
      </c>
      <c r="V39" s="307"/>
      <c r="W39" s="339"/>
      <c r="X39" s="306" t="e">
        <f t="shared" si="7"/>
        <v>#DIV/0!</v>
      </c>
      <c r="Y39" s="339"/>
      <c r="Z39" s="306"/>
      <c r="AA39" s="306" t="e">
        <f t="shared" si="8"/>
        <v>#DIV/0!</v>
      </c>
      <c r="AB39" s="306"/>
      <c r="AC39" s="306"/>
      <c r="AD39" s="306" t="e">
        <f t="shared" si="9"/>
        <v>#DIV/0!</v>
      </c>
      <c r="AE39" s="306"/>
      <c r="AF39" s="307"/>
      <c r="AG39" s="307" t="e">
        <f t="shared" si="10"/>
        <v>#DIV/0!</v>
      </c>
      <c r="AH39" s="373"/>
    </row>
    <row r="40" spans="1:34" ht="24.75" customHeight="1">
      <c r="A40" s="360">
        <v>30</v>
      </c>
      <c r="B40" s="588" t="s">
        <v>126</v>
      </c>
      <c r="C40" s="588"/>
      <c r="D40" s="588"/>
      <c r="E40" s="306">
        <f t="shared" si="0"/>
        <v>0</v>
      </c>
      <c r="F40" s="306" t="e">
        <f t="shared" si="11"/>
        <v>#DIV/0!</v>
      </c>
      <c r="G40" s="372">
        <f t="shared" si="1"/>
        <v>0</v>
      </c>
      <c r="H40" s="307"/>
      <c r="I40" s="307" t="e">
        <f t="shared" si="2"/>
        <v>#DIV/0!</v>
      </c>
      <c r="J40" s="307"/>
      <c r="K40" s="306"/>
      <c r="L40" s="306" t="e">
        <f t="shared" si="3"/>
        <v>#DIV/0!</v>
      </c>
      <c r="M40" s="306"/>
      <c r="N40" s="307"/>
      <c r="O40" s="307" t="e">
        <f t="shared" si="4"/>
        <v>#DIV/0!</v>
      </c>
      <c r="P40" s="307"/>
      <c r="Q40" s="339"/>
      <c r="R40" s="306" t="e">
        <f t="shared" si="5"/>
        <v>#DIV/0!</v>
      </c>
      <c r="S40" s="339"/>
      <c r="T40" s="307"/>
      <c r="U40" s="307" t="e">
        <f t="shared" si="6"/>
        <v>#DIV/0!</v>
      </c>
      <c r="V40" s="307"/>
      <c r="W40" s="339"/>
      <c r="X40" s="306" t="e">
        <f t="shared" si="7"/>
        <v>#DIV/0!</v>
      </c>
      <c r="Y40" s="339"/>
      <c r="Z40" s="306"/>
      <c r="AA40" s="306" t="e">
        <f t="shared" si="8"/>
        <v>#DIV/0!</v>
      </c>
      <c r="AB40" s="306"/>
      <c r="AC40" s="306"/>
      <c r="AD40" s="306" t="e">
        <f t="shared" si="9"/>
        <v>#DIV/0!</v>
      </c>
      <c r="AE40" s="306"/>
      <c r="AF40" s="307"/>
      <c r="AG40" s="307" t="e">
        <f t="shared" si="10"/>
        <v>#DIV/0!</v>
      </c>
      <c r="AH40" s="373"/>
    </row>
    <row r="41" spans="1:34" ht="30" customHeight="1">
      <c r="A41" s="360">
        <v>31</v>
      </c>
      <c r="B41" s="588" t="s">
        <v>127</v>
      </c>
      <c r="C41" s="588"/>
      <c r="D41" s="588"/>
      <c r="E41" s="306">
        <f t="shared" si="0"/>
        <v>0</v>
      </c>
      <c r="F41" s="306" t="e">
        <f t="shared" si="11"/>
        <v>#DIV/0!</v>
      </c>
      <c r="G41" s="372">
        <f t="shared" si="1"/>
        <v>0</v>
      </c>
      <c r="H41" s="307"/>
      <c r="I41" s="307" t="e">
        <f t="shared" si="2"/>
        <v>#DIV/0!</v>
      </c>
      <c r="J41" s="307"/>
      <c r="K41" s="306"/>
      <c r="L41" s="306" t="e">
        <f t="shared" si="3"/>
        <v>#DIV/0!</v>
      </c>
      <c r="M41" s="306"/>
      <c r="N41" s="307"/>
      <c r="O41" s="307" t="e">
        <f t="shared" si="4"/>
        <v>#DIV/0!</v>
      </c>
      <c r="P41" s="307"/>
      <c r="Q41" s="339"/>
      <c r="R41" s="306" t="e">
        <f t="shared" si="5"/>
        <v>#DIV/0!</v>
      </c>
      <c r="S41" s="339"/>
      <c r="T41" s="307"/>
      <c r="U41" s="307" t="e">
        <f t="shared" si="6"/>
        <v>#DIV/0!</v>
      </c>
      <c r="V41" s="307"/>
      <c r="W41" s="339"/>
      <c r="X41" s="306" t="e">
        <f t="shared" si="7"/>
        <v>#DIV/0!</v>
      </c>
      <c r="Y41" s="339"/>
      <c r="Z41" s="306"/>
      <c r="AA41" s="306" t="e">
        <f t="shared" si="8"/>
        <v>#DIV/0!</v>
      </c>
      <c r="AB41" s="306"/>
      <c r="AC41" s="306"/>
      <c r="AD41" s="306" t="e">
        <f t="shared" si="9"/>
        <v>#DIV/0!</v>
      </c>
      <c r="AE41" s="306"/>
      <c r="AF41" s="307"/>
      <c r="AG41" s="307" t="e">
        <f t="shared" si="10"/>
        <v>#DIV/0!</v>
      </c>
      <c r="AH41" s="373"/>
    </row>
    <row r="42" spans="1:34" ht="29.25" customHeight="1">
      <c r="A42" s="360">
        <v>32</v>
      </c>
      <c r="B42" s="589" t="s">
        <v>338</v>
      </c>
      <c r="C42" s="589"/>
      <c r="D42" s="589"/>
      <c r="E42" s="306">
        <f t="shared" si="0"/>
        <v>0</v>
      </c>
      <c r="F42" s="306" t="e">
        <f t="shared" si="11"/>
        <v>#DIV/0!</v>
      </c>
      <c r="G42" s="372">
        <f t="shared" si="1"/>
        <v>0</v>
      </c>
      <c r="H42" s="307"/>
      <c r="I42" s="307" t="e">
        <f t="shared" si="2"/>
        <v>#DIV/0!</v>
      </c>
      <c r="J42" s="307"/>
      <c r="K42" s="306"/>
      <c r="L42" s="306" t="e">
        <f t="shared" si="3"/>
        <v>#DIV/0!</v>
      </c>
      <c r="M42" s="306"/>
      <c r="N42" s="307"/>
      <c r="O42" s="307" t="e">
        <f t="shared" si="4"/>
        <v>#DIV/0!</v>
      </c>
      <c r="P42" s="307"/>
      <c r="Q42" s="339"/>
      <c r="R42" s="306" t="e">
        <f t="shared" si="5"/>
        <v>#DIV/0!</v>
      </c>
      <c r="S42" s="339"/>
      <c r="T42" s="307"/>
      <c r="U42" s="307" t="e">
        <f t="shared" si="6"/>
        <v>#DIV/0!</v>
      </c>
      <c r="V42" s="307"/>
      <c r="W42" s="339"/>
      <c r="X42" s="306" t="e">
        <f t="shared" si="7"/>
        <v>#DIV/0!</v>
      </c>
      <c r="Y42" s="339"/>
      <c r="Z42" s="306"/>
      <c r="AA42" s="306" t="e">
        <f t="shared" si="8"/>
        <v>#DIV/0!</v>
      </c>
      <c r="AB42" s="306"/>
      <c r="AC42" s="306"/>
      <c r="AD42" s="306" t="e">
        <f t="shared" si="9"/>
        <v>#DIV/0!</v>
      </c>
      <c r="AE42" s="306"/>
      <c r="AF42" s="307"/>
      <c r="AG42" s="307" t="e">
        <f t="shared" si="10"/>
        <v>#DIV/0!</v>
      </c>
      <c r="AH42" s="373"/>
    </row>
    <row r="43" spans="1:34" ht="30" customHeight="1">
      <c r="A43" s="360">
        <v>33</v>
      </c>
      <c r="B43" s="588" t="s">
        <v>339</v>
      </c>
      <c r="C43" s="588"/>
      <c r="D43" s="588"/>
      <c r="E43" s="306">
        <f t="shared" si="0"/>
        <v>0</v>
      </c>
      <c r="F43" s="306" t="e">
        <f>(E43*100)/G43</f>
        <v>#DIV/0!</v>
      </c>
      <c r="G43" s="372">
        <f t="shared" si="1"/>
        <v>0</v>
      </c>
      <c r="H43" s="307"/>
      <c r="I43" s="307" t="e">
        <f t="shared" si="2"/>
        <v>#DIV/0!</v>
      </c>
      <c r="J43" s="307"/>
      <c r="K43" s="306"/>
      <c r="L43" s="306" t="e">
        <f t="shared" si="3"/>
        <v>#DIV/0!</v>
      </c>
      <c r="M43" s="306"/>
      <c r="N43" s="307"/>
      <c r="O43" s="307" t="e">
        <f t="shared" si="4"/>
        <v>#DIV/0!</v>
      </c>
      <c r="P43" s="307"/>
      <c r="Q43" s="339"/>
      <c r="R43" s="306" t="e">
        <f t="shared" si="5"/>
        <v>#DIV/0!</v>
      </c>
      <c r="S43" s="339"/>
      <c r="T43" s="307"/>
      <c r="U43" s="307" t="e">
        <f t="shared" si="6"/>
        <v>#DIV/0!</v>
      </c>
      <c r="V43" s="307"/>
      <c r="W43" s="339"/>
      <c r="X43" s="306" t="e">
        <f t="shared" si="7"/>
        <v>#DIV/0!</v>
      </c>
      <c r="Y43" s="339"/>
      <c r="Z43" s="306"/>
      <c r="AA43" s="306" t="e">
        <f t="shared" si="8"/>
        <v>#DIV/0!</v>
      </c>
      <c r="AB43" s="306"/>
      <c r="AC43" s="306"/>
      <c r="AD43" s="306" t="e">
        <f t="shared" si="9"/>
        <v>#DIV/0!</v>
      </c>
      <c r="AE43" s="306"/>
      <c r="AF43" s="307"/>
      <c r="AG43" s="307" t="e">
        <f t="shared" si="10"/>
        <v>#DIV/0!</v>
      </c>
      <c r="AH43" s="373"/>
    </row>
    <row r="44" spans="1:34" ht="23.25" customHeight="1">
      <c r="A44" s="360">
        <v>34</v>
      </c>
      <c r="B44" s="588" t="s">
        <v>128</v>
      </c>
      <c r="C44" s="588"/>
      <c r="D44" s="588"/>
      <c r="E44" s="306">
        <f t="shared" si="0"/>
        <v>0</v>
      </c>
      <c r="F44" s="306" t="e">
        <f t="shared" si="11"/>
        <v>#DIV/0!</v>
      </c>
      <c r="G44" s="372">
        <f t="shared" si="1"/>
        <v>0</v>
      </c>
      <c r="H44" s="307"/>
      <c r="I44" s="307" t="e">
        <f t="shared" si="2"/>
        <v>#DIV/0!</v>
      </c>
      <c r="J44" s="307"/>
      <c r="K44" s="306"/>
      <c r="L44" s="306" t="e">
        <f t="shared" si="3"/>
        <v>#DIV/0!</v>
      </c>
      <c r="M44" s="306"/>
      <c r="N44" s="307"/>
      <c r="O44" s="307" t="e">
        <f t="shared" si="4"/>
        <v>#DIV/0!</v>
      </c>
      <c r="P44" s="307"/>
      <c r="Q44" s="339"/>
      <c r="R44" s="306" t="e">
        <f t="shared" si="5"/>
        <v>#DIV/0!</v>
      </c>
      <c r="S44" s="339"/>
      <c r="T44" s="307"/>
      <c r="U44" s="307" t="e">
        <f t="shared" si="6"/>
        <v>#DIV/0!</v>
      </c>
      <c r="V44" s="307"/>
      <c r="W44" s="339"/>
      <c r="X44" s="306" t="e">
        <f t="shared" si="7"/>
        <v>#DIV/0!</v>
      </c>
      <c r="Y44" s="339"/>
      <c r="Z44" s="306"/>
      <c r="AA44" s="306" t="e">
        <f t="shared" si="8"/>
        <v>#DIV/0!</v>
      </c>
      <c r="AB44" s="306"/>
      <c r="AC44" s="306"/>
      <c r="AD44" s="306" t="e">
        <f t="shared" si="9"/>
        <v>#DIV/0!</v>
      </c>
      <c r="AE44" s="306"/>
      <c r="AF44" s="307"/>
      <c r="AG44" s="307" t="e">
        <f t="shared" si="10"/>
        <v>#DIV/0!</v>
      </c>
      <c r="AH44" s="373"/>
    </row>
    <row r="45" spans="1:34" ht="35.25" customHeight="1">
      <c r="A45" s="360"/>
      <c r="B45" s="592" t="s">
        <v>63</v>
      </c>
      <c r="C45" s="592"/>
      <c r="D45" s="592"/>
      <c r="E45" s="349">
        <f t="shared" si="0"/>
        <v>0</v>
      </c>
      <c r="F45" s="349" t="e">
        <f t="shared" si="11"/>
        <v>#DIV/0!</v>
      </c>
      <c r="G45" s="383">
        <f t="shared" si="1"/>
        <v>0</v>
      </c>
      <c r="H45" s="315"/>
      <c r="I45" s="315" t="e">
        <f t="shared" si="2"/>
        <v>#DIV/0!</v>
      </c>
      <c r="J45" s="315"/>
      <c r="K45" s="349"/>
      <c r="L45" s="313" t="e">
        <f t="shared" si="3"/>
        <v>#DIV/0!</v>
      </c>
      <c r="M45" s="349"/>
      <c r="N45" s="315"/>
      <c r="O45" s="315" t="e">
        <f t="shared" si="4"/>
        <v>#DIV/0!</v>
      </c>
      <c r="P45" s="315"/>
      <c r="Q45" s="349"/>
      <c r="R45" s="313" t="e">
        <f t="shared" si="5"/>
        <v>#DIV/0!</v>
      </c>
      <c r="S45" s="349"/>
      <c r="T45" s="315"/>
      <c r="U45" s="315" t="e">
        <f t="shared" si="6"/>
        <v>#DIV/0!</v>
      </c>
      <c r="V45" s="315"/>
      <c r="W45" s="349"/>
      <c r="X45" s="313" t="e">
        <f t="shared" si="7"/>
        <v>#DIV/0!</v>
      </c>
      <c r="Y45" s="349"/>
      <c r="Z45" s="349"/>
      <c r="AA45" s="313" t="e">
        <f t="shared" si="8"/>
        <v>#DIV/0!</v>
      </c>
      <c r="AB45" s="349"/>
      <c r="AC45" s="349"/>
      <c r="AD45" s="313" t="e">
        <f t="shared" si="9"/>
        <v>#DIV/0!</v>
      </c>
      <c r="AE45" s="349"/>
      <c r="AF45" s="315"/>
      <c r="AG45" s="315" t="e">
        <f t="shared" si="10"/>
        <v>#DIV/0!</v>
      </c>
      <c r="AH45" s="377"/>
    </row>
    <row r="46" spans="1:34" ht="41.25" customHeight="1">
      <c r="A46" s="362">
        <v>35</v>
      </c>
      <c r="B46" s="589" t="s">
        <v>129</v>
      </c>
      <c r="C46" s="589"/>
      <c r="D46" s="589"/>
      <c r="E46" s="306">
        <f t="shared" si="0"/>
        <v>0</v>
      </c>
      <c r="F46" s="306" t="e">
        <f t="shared" si="11"/>
        <v>#DIV/0!</v>
      </c>
      <c r="G46" s="372">
        <f t="shared" si="1"/>
        <v>0</v>
      </c>
      <c r="H46" s="307"/>
      <c r="I46" s="307" t="e">
        <f t="shared" si="2"/>
        <v>#DIV/0!</v>
      </c>
      <c r="J46" s="307"/>
      <c r="K46" s="339"/>
      <c r="L46" s="306" t="e">
        <f t="shared" si="3"/>
        <v>#DIV/0!</v>
      </c>
      <c r="M46" s="339"/>
      <c r="N46" s="307"/>
      <c r="O46" s="307" t="e">
        <f t="shared" si="4"/>
        <v>#DIV/0!</v>
      </c>
      <c r="P46" s="307"/>
      <c r="Q46" s="349"/>
      <c r="R46" s="306" t="e">
        <f t="shared" si="5"/>
        <v>#DIV/0!</v>
      </c>
      <c r="S46" s="349"/>
      <c r="T46" s="307"/>
      <c r="U46" s="307" t="e">
        <f t="shared" si="6"/>
        <v>#DIV/0!</v>
      </c>
      <c r="V46" s="307"/>
      <c r="W46" s="339"/>
      <c r="X46" s="306" t="e">
        <f t="shared" si="7"/>
        <v>#DIV/0!</v>
      </c>
      <c r="Y46" s="339"/>
      <c r="Z46" s="339"/>
      <c r="AA46" s="306" t="e">
        <f t="shared" si="8"/>
        <v>#DIV/0!</v>
      </c>
      <c r="AB46" s="339"/>
      <c r="AC46" s="339"/>
      <c r="AD46" s="306" t="e">
        <f t="shared" si="9"/>
        <v>#DIV/0!</v>
      </c>
      <c r="AE46" s="339"/>
      <c r="AF46" s="307"/>
      <c r="AG46" s="307" t="e">
        <f t="shared" si="10"/>
        <v>#DIV/0!</v>
      </c>
      <c r="AH46" s="373"/>
    </row>
    <row r="47" spans="1:34" ht="27.75" customHeight="1">
      <c r="A47" s="360"/>
      <c r="B47" s="592" t="s">
        <v>62</v>
      </c>
      <c r="C47" s="592"/>
      <c r="D47" s="592"/>
      <c r="E47" s="349">
        <f t="shared" si="0"/>
        <v>0</v>
      </c>
      <c r="F47" s="349" t="e">
        <f>(E47*100)/G47</f>
        <v>#DIV/0!</v>
      </c>
      <c r="G47" s="383">
        <f t="shared" si="1"/>
        <v>0</v>
      </c>
      <c r="H47" s="315"/>
      <c r="I47" s="315" t="e">
        <f t="shared" si="2"/>
        <v>#DIV/0!</v>
      </c>
      <c r="J47" s="315"/>
      <c r="K47" s="349"/>
      <c r="L47" s="313" t="e">
        <f t="shared" si="3"/>
        <v>#DIV/0!</v>
      </c>
      <c r="M47" s="349"/>
      <c r="N47" s="315"/>
      <c r="O47" s="315" t="e">
        <f t="shared" si="4"/>
        <v>#DIV/0!</v>
      </c>
      <c r="P47" s="315"/>
      <c r="Q47" s="349"/>
      <c r="R47" s="313" t="e">
        <f t="shared" si="5"/>
        <v>#DIV/0!</v>
      </c>
      <c r="S47" s="349"/>
      <c r="T47" s="315"/>
      <c r="U47" s="315" t="e">
        <f t="shared" si="6"/>
        <v>#DIV/0!</v>
      </c>
      <c r="V47" s="315"/>
      <c r="W47" s="349"/>
      <c r="X47" s="313" t="e">
        <f t="shared" si="7"/>
        <v>#DIV/0!</v>
      </c>
      <c r="Y47" s="349"/>
      <c r="Z47" s="349"/>
      <c r="AA47" s="313" t="e">
        <f t="shared" si="8"/>
        <v>#DIV/0!</v>
      </c>
      <c r="AB47" s="349"/>
      <c r="AC47" s="349"/>
      <c r="AD47" s="313" t="e">
        <f t="shared" si="9"/>
        <v>#DIV/0!</v>
      </c>
      <c r="AE47" s="349"/>
      <c r="AF47" s="315"/>
      <c r="AG47" s="315" t="e">
        <f t="shared" si="10"/>
        <v>#DIV/0!</v>
      </c>
      <c r="AH47" s="377"/>
    </row>
    <row r="48" spans="1:34" ht="48.75" customHeight="1">
      <c r="A48" s="362">
        <v>36</v>
      </c>
      <c r="B48" s="589" t="s">
        <v>130</v>
      </c>
      <c r="C48" s="589"/>
      <c r="D48" s="589"/>
      <c r="E48" s="306">
        <f t="shared" si="0"/>
        <v>0</v>
      </c>
      <c r="F48" s="306" t="e">
        <f t="shared" si="11"/>
        <v>#DIV/0!</v>
      </c>
      <c r="G48" s="372">
        <f t="shared" si="1"/>
        <v>0</v>
      </c>
      <c r="H48" s="307"/>
      <c r="I48" s="307" t="e">
        <f t="shared" si="2"/>
        <v>#DIV/0!</v>
      </c>
      <c r="J48" s="307"/>
      <c r="K48" s="306"/>
      <c r="L48" s="306" t="e">
        <f t="shared" si="3"/>
        <v>#DIV/0!</v>
      </c>
      <c r="M48" s="306"/>
      <c r="N48" s="307"/>
      <c r="O48" s="307" t="e">
        <f t="shared" si="4"/>
        <v>#DIV/0!</v>
      </c>
      <c r="P48" s="307"/>
      <c r="Q48" s="339"/>
      <c r="R48" s="306" t="e">
        <f t="shared" si="5"/>
        <v>#DIV/0!</v>
      </c>
      <c r="S48" s="339"/>
      <c r="T48" s="307"/>
      <c r="U48" s="307" t="e">
        <f t="shared" si="6"/>
        <v>#DIV/0!</v>
      </c>
      <c r="V48" s="307"/>
      <c r="W48" s="339"/>
      <c r="X48" s="306" t="e">
        <f>(W48*100)/Y48</f>
        <v>#DIV/0!</v>
      </c>
      <c r="Y48" s="339"/>
      <c r="Z48" s="306"/>
      <c r="AA48" s="306" t="e">
        <f t="shared" si="8"/>
        <v>#DIV/0!</v>
      </c>
      <c r="AB48" s="306"/>
      <c r="AC48" s="306"/>
      <c r="AD48" s="306" t="e">
        <f t="shared" si="9"/>
        <v>#DIV/0!</v>
      </c>
      <c r="AE48" s="306"/>
      <c r="AF48" s="307"/>
      <c r="AG48" s="307" t="e">
        <f t="shared" si="10"/>
        <v>#DIV/0!</v>
      </c>
      <c r="AH48" s="378"/>
    </row>
    <row r="49" spans="1:34" ht="23.25" customHeight="1" thickBot="1">
      <c r="A49" s="387"/>
      <c r="B49" s="593" t="s">
        <v>50</v>
      </c>
      <c r="C49" s="593"/>
      <c r="D49" s="593"/>
      <c r="E49" s="356">
        <f t="shared" si="0"/>
        <v>0</v>
      </c>
      <c r="F49" s="356"/>
      <c r="G49" s="389">
        <f t="shared" si="1"/>
        <v>0</v>
      </c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7"/>
      <c r="AE49" s="356"/>
      <c r="AF49" s="356"/>
      <c r="AG49" s="390"/>
      <c r="AH49" s="391"/>
    </row>
    <row r="50" spans="1:22" ht="12.75">
      <c r="A50" s="5"/>
      <c r="B50" s="428"/>
      <c r="C50" s="428"/>
      <c r="D50" s="42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5"/>
      <c r="B51" s="428"/>
      <c r="C51" s="428"/>
      <c r="D51" s="42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5"/>
      <c r="B52" s="428"/>
      <c r="C52" s="428"/>
      <c r="D52" s="42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5"/>
      <c r="B53" s="428"/>
      <c r="C53" s="428"/>
      <c r="D53" s="42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5"/>
      <c r="B54" s="428"/>
      <c r="C54" s="428"/>
      <c r="D54" s="42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5"/>
      <c r="B55" s="428"/>
      <c r="C55" s="428"/>
      <c r="D55" s="42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428"/>
      <c r="C56" s="428"/>
      <c r="D56" s="42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428"/>
      <c r="C57" s="428"/>
      <c r="D57" s="42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428"/>
      <c r="C58" s="428"/>
      <c r="D58" s="42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428"/>
      <c r="C59" s="428"/>
      <c r="D59" s="42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428"/>
      <c r="C60" s="428"/>
      <c r="D60" s="42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428"/>
      <c r="C61" s="428"/>
      <c r="D61" s="42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428"/>
      <c r="C62" s="428"/>
      <c r="D62" s="42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428"/>
      <c r="C63" s="428"/>
      <c r="D63" s="42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428"/>
      <c r="C64" s="428"/>
      <c r="D64" s="42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428"/>
      <c r="C65" s="428"/>
      <c r="D65" s="42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</sheetData>
  <sheetProtection/>
  <mergeCells count="75">
    <mergeCell ref="B15:D15"/>
    <mergeCell ref="A16:D16"/>
    <mergeCell ref="B30:D30"/>
    <mergeCell ref="B31:D31"/>
    <mergeCell ref="B17:D17"/>
    <mergeCell ref="B18:D18"/>
    <mergeCell ref="B19:D19"/>
    <mergeCell ref="B20:D20"/>
    <mergeCell ref="B21:D21"/>
    <mergeCell ref="B22:D22"/>
    <mergeCell ref="B23:D23"/>
    <mergeCell ref="B64:D64"/>
    <mergeCell ref="B65:D65"/>
    <mergeCell ref="B60:D60"/>
    <mergeCell ref="B61:D61"/>
    <mergeCell ref="B62:D62"/>
    <mergeCell ref="B63:D63"/>
    <mergeCell ref="B56:D56"/>
    <mergeCell ref="B57:D57"/>
    <mergeCell ref="B48:D48"/>
    <mergeCell ref="B59:D59"/>
    <mergeCell ref="B52:D52"/>
    <mergeCell ref="B53:D53"/>
    <mergeCell ref="B54:D54"/>
    <mergeCell ref="B55:D55"/>
    <mergeCell ref="B49:D49"/>
    <mergeCell ref="B50:D50"/>
    <mergeCell ref="B51:D51"/>
    <mergeCell ref="B58:D58"/>
    <mergeCell ref="B45:D45"/>
    <mergeCell ref="B46:D46"/>
    <mergeCell ref="B47:D47"/>
    <mergeCell ref="B42:D42"/>
    <mergeCell ref="B43:D43"/>
    <mergeCell ref="B44:D44"/>
    <mergeCell ref="B38:D38"/>
    <mergeCell ref="B39:D39"/>
    <mergeCell ref="B40:D40"/>
    <mergeCell ref="B41:D41"/>
    <mergeCell ref="B34:D34"/>
    <mergeCell ref="B35:D35"/>
    <mergeCell ref="B36:D36"/>
    <mergeCell ref="B37:D37"/>
    <mergeCell ref="B33:D33"/>
    <mergeCell ref="B28:D28"/>
    <mergeCell ref="B29:D29"/>
    <mergeCell ref="B24:D24"/>
    <mergeCell ref="B25:D25"/>
    <mergeCell ref="B26:D26"/>
    <mergeCell ref="B27:D27"/>
    <mergeCell ref="B32:D32"/>
    <mergeCell ref="A14:D14"/>
    <mergeCell ref="B9:D9"/>
    <mergeCell ref="B10:D10"/>
    <mergeCell ref="B11:D11"/>
    <mergeCell ref="B12:D12"/>
    <mergeCell ref="A5:V5"/>
    <mergeCell ref="K6:M6"/>
    <mergeCell ref="T6:V6"/>
    <mergeCell ref="Q6:S6"/>
    <mergeCell ref="A6:A7"/>
    <mergeCell ref="B8:D8"/>
    <mergeCell ref="B13:D13"/>
    <mergeCell ref="N6:P6"/>
    <mergeCell ref="Z6:AB6"/>
    <mergeCell ref="AC6:AE6"/>
    <mergeCell ref="B6:D7"/>
    <mergeCell ref="E6:G6"/>
    <mergeCell ref="H6:J6"/>
    <mergeCell ref="A1:AH1"/>
    <mergeCell ref="A2:AH2"/>
    <mergeCell ref="A3:AH3"/>
    <mergeCell ref="A4:AH4"/>
    <mergeCell ref="W6:Y6"/>
    <mergeCell ref="AF6:AH6"/>
  </mergeCells>
  <printOptions/>
  <pageMargins left="0.1968503937007874" right="0.1968503937007874" top="0.44" bottom="0.45" header="0" footer="0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0">
      <selection activeCell="E28" sqref="E28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20.57421875" style="0" customWidth="1"/>
    <col min="5" max="5" width="8.140625" style="0" customWidth="1"/>
    <col min="6" max="7" width="8.7109375" style="0" customWidth="1"/>
    <col min="8" max="8" width="7.57421875" style="0" customWidth="1"/>
    <col min="9" max="9" width="8.140625" style="0" customWidth="1"/>
    <col min="10" max="10" width="8.28125" style="0" customWidth="1"/>
    <col min="11" max="11" width="7.28125" style="0" customWidth="1"/>
    <col min="12" max="12" width="8.00390625" style="0" customWidth="1"/>
    <col min="13" max="13" width="6.57421875" style="0" customWidth="1"/>
    <col min="14" max="14" width="6.28125" style="0" customWidth="1"/>
    <col min="15" max="15" width="7.7109375" style="0" customWidth="1"/>
    <col min="16" max="16" width="6.851562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8.00390625" style="0" customWidth="1"/>
    <col min="21" max="21" width="8.57421875" style="0" customWidth="1"/>
    <col min="22" max="22" width="8.00390625" style="0" customWidth="1"/>
  </cols>
  <sheetData>
    <row r="1" spans="1:22" ht="16.5" customHeight="1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24" customHeight="1">
      <c r="A2" s="435" t="s">
        <v>104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</row>
    <row r="3" spans="1:22" ht="19.5" customHeight="1">
      <c r="A3" s="435" t="s">
        <v>346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</row>
    <row r="4" spans="1:22" ht="15" customHeight="1">
      <c r="A4" s="435" t="s">
        <v>371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</row>
    <row r="5" spans="1:22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>
      <c r="A6" s="613" t="s">
        <v>49</v>
      </c>
      <c r="B6" s="615" t="s">
        <v>23</v>
      </c>
      <c r="C6" s="616"/>
      <c r="D6" s="616"/>
      <c r="E6" s="609" t="s">
        <v>68</v>
      </c>
      <c r="F6" s="609"/>
      <c r="G6" s="619"/>
      <c r="H6" s="609" t="s">
        <v>173</v>
      </c>
      <c r="I6" s="609"/>
      <c r="J6" s="609"/>
      <c r="K6" s="609" t="s">
        <v>181</v>
      </c>
      <c r="L6" s="609"/>
      <c r="M6" s="609"/>
      <c r="N6" s="609" t="s">
        <v>182</v>
      </c>
      <c r="O6" s="609"/>
      <c r="P6" s="609"/>
      <c r="Q6" s="609" t="s">
        <v>175</v>
      </c>
      <c r="R6" s="609"/>
      <c r="S6" s="609"/>
      <c r="T6" s="609" t="s">
        <v>174</v>
      </c>
      <c r="U6" s="609"/>
      <c r="V6" s="609"/>
    </row>
    <row r="7" spans="1:22" ht="15.75" thickBot="1">
      <c r="A7" s="614"/>
      <c r="B7" s="617"/>
      <c r="C7" s="618"/>
      <c r="D7" s="618"/>
      <c r="E7" s="301" t="s">
        <v>80</v>
      </c>
      <c r="F7" s="301" t="s">
        <v>24</v>
      </c>
      <c r="G7" s="385" t="s">
        <v>69</v>
      </c>
      <c r="H7" s="386" t="s">
        <v>80</v>
      </c>
      <c r="I7" s="386" t="s">
        <v>24</v>
      </c>
      <c r="J7" s="386" t="s">
        <v>69</v>
      </c>
      <c r="K7" s="386" t="s">
        <v>80</v>
      </c>
      <c r="L7" s="386" t="s">
        <v>24</v>
      </c>
      <c r="M7" s="386" t="s">
        <v>69</v>
      </c>
      <c r="N7" s="386" t="s">
        <v>80</v>
      </c>
      <c r="O7" s="386" t="s">
        <v>24</v>
      </c>
      <c r="P7" s="386" t="s">
        <v>69</v>
      </c>
      <c r="Q7" s="386" t="s">
        <v>80</v>
      </c>
      <c r="R7" s="386" t="s">
        <v>24</v>
      </c>
      <c r="S7" s="386" t="s">
        <v>69</v>
      </c>
      <c r="T7" s="386" t="s">
        <v>80</v>
      </c>
      <c r="U7" s="386" t="s">
        <v>24</v>
      </c>
      <c r="V7" s="386" t="s">
        <v>69</v>
      </c>
    </row>
    <row r="8" spans="1:22" ht="15.75" customHeight="1">
      <c r="A8" s="306">
        <v>1</v>
      </c>
      <c r="B8" s="606" t="s">
        <v>310</v>
      </c>
      <c r="C8" s="607"/>
      <c r="D8" s="608"/>
      <c r="E8" s="306">
        <f>(H8+K8+N8+Q8+T8)</f>
        <v>0</v>
      </c>
      <c r="F8" s="306" t="e">
        <f>(E8*100)/G8</f>
        <v>#DIV/0!</v>
      </c>
      <c r="G8" s="306">
        <f>(J8+M8+P8+S8+V8)</f>
        <v>0</v>
      </c>
      <c r="H8" s="307"/>
      <c r="I8" s="307" t="e">
        <f>(H8*100)/J8</f>
        <v>#DIV/0!</v>
      </c>
      <c r="J8" s="307"/>
      <c r="K8" s="306"/>
      <c r="L8" s="339" t="e">
        <f>(K8*100)/M8</f>
        <v>#DIV/0!</v>
      </c>
      <c r="M8" s="306"/>
      <c r="N8" s="325"/>
      <c r="O8" s="307" t="e">
        <f>(N8*100)/P8</f>
        <v>#DIV/0!</v>
      </c>
      <c r="P8" s="307"/>
      <c r="Q8" s="306"/>
      <c r="R8" s="306" t="e">
        <f>(Q8*100)/S8</f>
        <v>#DIV/0!</v>
      </c>
      <c r="S8" s="306"/>
      <c r="T8" s="324"/>
      <c r="U8" s="307" t="e">
        <f>(T8*100)/V8</f>
        <v>#DIV/0!</v>
      </c>
      <c r="V8" s="307"/>
    </row>
    <row r="9" spans="1:22" ht="19.5" customHeight="1">
      <c r="A9" s="306">
        <v>2</v>
      </c>
      <c r="B9" s="581" t="s">
        <v>81</v>
      </c>
      <c r="C9" s="581"/>
      <c r="D9" s="581"/>
      <c r="E9" s="306">
        <f>(H9+K9+N9+Q9+T9)</f>
        <v>0</v>
      </c>
      <c r="F9" s="306" t="e">
        <f aca="true" t="shared" si="0" ref="F9:F29">(E9*100)/G9</f>
        <v>#DIV/0!</v>
      </c>
      <c r="G9" s="306">
        <f aca="true" t="shared" si="1" ref="G9:G29">(J9+M9+P9+S9+V9)</f>
        <v>0</v>
      </c>
      <c r="H9" s="307"/>
      <c r="I9" s="307" t="e">
        <f aca="true" t="shared" si="2" ref="I9:I29">(H9*100)/J9</f>
        <v>#DIV/0!</v>
      </c>
      <c r="J9" s="307"/>
      <c r="K9" s="306"/>
      <c r="L9" s="306" t="e">
        <f aca="true" t="shared" si="3" ref="L9:L29">(K9*100)/M9</f>
        <v>#DIV/0!</v>
      </c>
      <c r="M9" s="306"/>
      <c r="N9" s="325"/>
      <c r="O9" s="307" t="e">
        <f aca="true" t="shared" si="4" ref="O9:O29">(N9*100)/P9</f>
        <v>#DIV/0!</v>
      </c>
      <c r="P9" s="307"/>
      <c r="Q9" s="306"/>
      <c r="R9" s="306" t="e">
        <f aca="true" t="shared" si="5" ref="R9:R29">(Q9*100)/S9</f>
        <v>#DIV/0!</v>
      </c>
      <c r="S9" s="306"/>
      <c r="T9" s="326"/>
      <c r="U9" s="307" t="e">
        <f aca="true" t="shared" si="6" ref="U9:U29">(T9*100)/V9</f>
        <v>#DIV/0!</v>
      </c>
      <c r="V9" s="307"/>
    </row>
    <row r="10" spans="1:22" ht="21.75" customHeight="1">
      <c r="A10" s="306">
        <v>3</v>
      </c>
      <c r="B10" s="581" t="s">
        <v>82</v>
      </c>
      <c r="C10" s="581"/>
      <c r="D10" s="581"/>
      <c r="E10" s="306">
        <f>(H10+K10+N10+Q10+T10)</f>
        <v>0</v>
      </c>
      <c r="F10" s="306" t="e">
        <f t="shared" si="0"/>
        <v>#DIV/0!</v>
      </c>
      <c r="G10" s="306">
        <f t="shared" si="1"/>
        <v>0</v>
      </c>
      <c r="H10" s="307"/>
      <c r="I10" s="307" t="e">
        <f t="shared" si="2"/>
        <v>#DIV/0!</v>
      </c>
      <c r="J10" s="307"/>
      <c r="K10" s="306"/>
      <c r="L10" s="306" t="e">
        <f t="shared" si="3"/>
        <v>#DIV/0!</v>
      </c>
      <c r="M10" s="306"/>
      <c r="N10" s="325"/>
      <c r="O10" s="307" t="e">
        <f t="shared" si="4"/>
        <v>#DIV/0!</v>
      </c>
      <c r="P10" s="307"/>
      <c r="Q10" s="306"/>
      <c r="R10" s="306" t="e">
        <f t="shared" si="5"/>
        <v>#DIV/0!</v>
      </c>
      <c r="S10" s="306"/>
      <c r="T10" s="326"/>
      <c r="U10" s="307" t="e">
        <f t="shared" si="6"/>
        <v>#DIV/0!</v>
      </c>
      <c r="V10" s="307"/>
    </row>
    <row r="11" spans="1:22" ht="18" customHeight="1">
      <c r="A11" s="306">
        <v>4</v>
      </c>
      <c r="B11" s="581" t="s">
        <v>70</v>
      </c>
      <c r="C11" s="581"/>
      <c r="D11" s="581"/>
      <c r="E11" s="306">
        <f>(H11+K11+N11+Q11+T11)</f>
        <v>0</v>
      </c>
      <c r="F11" s="306" t="e">
        <f t="shared" si="0"/>
        <v>#DIV/0!</v>
      </c>
      <c r="G11" s="306">
        <f t="shared" si="1"/>
        <v>0</v>
      </c>
      <c r="H11" s="307"/>
      <c r="I11" s="307" t="e">
        <f t="shared" si="2"/>
        <v>#DIV/0!</v>
      </c>
      <c r="J11" s="307"/>
      <c r="K11" s="306"/>
      <c r="L11" s="306" t="e">
        <f t="shared" si="3"/>
        <v>#DIV/0!</v>
      </c>
      <c r="M11" s="306"/>
      <c r="N11" s="325"/>
      <c r="O11" s="307" t="e">
        <f t="shared" si="4"/>
        <v>#DIV/0!</v>
      </c>
      <c r="P11" s="307"/>
      <c r="Q11" s="306"/>
      <c r="R11" s="306" t="e">
        <f t="shared" si="5"/>
        <v>#DIV/0!</v>
      </c>
      <c r="S11" s="306"/>
      <c r="T11" s="326"/>
      <c r="U11" s="307" t="e">
        <f t="shared" si="6"/>
        <v>#DIV/0!</v>
      </c>
      <c r="V11" s="307"/>
    </row>
    <row r="12" spans="1:22" ht="18.75" customHeight="1">
      <c r="A12" s="306">
        <v>5</v>
      </c>
      <c r="B12" s="606" t="s">
        <v>114</v>
      </c>
      <c r="C12" s="607"/>
      <c r="D12" s="608"/>
      <c r="E12" s="306">
        <f>(H12+K12+N12+Q12+T12)</f>
        <v>0</v>
      </c>
      <c r="F12" s="306" t="e">
        <f t="shared" si="0"/>
        <v>#DIV/0!</v>
      </c>
      <c r="G12" s="306">
        <f t="shared" si="1"/>
        <v>0</v>
      </c>
      <c r="H12" s="307"/>
      <c r="I12" s="307" t="e">
        <f t="shared" si="2"/>
        <v>#DIV/0!</v>
      </c>
      <c r="J12" s="307"/>
      <c r="K12" s="306"/>
      <c r="L12" s="306" t="e">
        <f t="shared" si="3"/>
        <v>#DIV/0!</v>
      </c>
      <c r="M12" s="306"/>
      <c r="N12" s="325"/>
      <c r="O12" s="307" t="e">
        <f t="shared" si="4"/>
        <v>#DIV/0!</v>
      </c>
      <c r="P12" s="307"/>
      <c r="Q12" s="306"/>
      <c r="R12" s="306" t="e">
        <f t="shared" si="5"/>
        <v>#DIV/0!</v>
      </c>
      <c r="S12" s="306"/>
      <c r="T12" s="326"/>
      <c r="U12" s="307" t="e">
        <f t="shared" si="6"/>
        <v>#DIV/0!</v>
      </c>
      <c r="V12" s="307"/>
    </row>
    <row r="13" spans="1:22" ht="20.25" customHeight="1">
      <c r="A13" s="306"/>
      <c r="B13" s="610" t="s">
        <v>50</v>
      </c>
      <c r="C13" s="611"/>
      <c r="D13" s="612"/>
      <c r="E13" s="306"/>
      <c r="F13" s="306"/>
      <c r="G13" s="306"/>
      <c r="H13" s="307"/>
      <c r="I13" s="307"/>
      <c r="J13" s="307"/>
      <c r="K13" s="306"/>
      <c r="L13" s="306"/>
      <c r="M13" s="306"/>
      <c r="N13" s="307"/>
      <c r="O13" s="307"/>
      <c r="P13" s="307"/>
      <c r="Q13" s="306"/>
      <c r="R13" s="306"/>
      <c r="S13" s="306"/>
      <c r="T13" s="307"/>
      <c r="U13" s="307"/>
      <c r="V13" s="307"/>
    </row>
    <row r="14" spans="1:22" ht="19.5" customHeight="1">
      <c r="A14" s="342"/>
      <c r="B14" s="393" t="s">
        <v>38</v>
      </c>
      <c r="C14" s="394"/>
      <c r="D14" s="395"/>
      <c r="E14" s="342"/>
      <c r="F14" s="342"/>
      <c r="G14" s="342"/>
      <c r="H14" s="346"/>
      <c r="I14" s="342"/>
      <c r="J14" s="346"/>
      <c r="K14" s="345"/>
      <c r="L14" s="342"/>
      <c r="M14" s="346"/>
      <c r="N14" s="345"/>
      <c r="O14" s="342"/>
      <c r="P14" s="346"/>
      <c r="Q14" s="345"/>
      <c r="R14" s="342"/>
      <c r="S14" s="346"/>
      <c r="T14" s="346"/>
      <c r="U14" s="342"/>
      <c r="V14" s="396"/>
    </row>
    <row r="15" spans="1:22" ht="29.25" customHeight="1">
      <c r="A15" s="334">
        <v>6</v>
      </c>
      <c r="B15" s="594" t="s">
        <v>345</v>
      </c>
      <c r="C15" s="595"/>
      <c r="D15" s="596"/>
      <c r="E15" s="306">
        <f>(H15+K15+N15+Q15+T15)</f>
        <v>0</v>
      </c>
      <c r="F15" s="306" t="e">
        <f t="shared" si="0"/>
        <v>#DIV/0!</v>
      </c>
      <c r="G15" s="306">
        <f t="shared" si="1"/>
        <v>0</v>
      </c>
      <c r="H15" s="307"/>
      <c r="I15" s="307" t="e">
        <f t="shared" si="2"/>
        <v>#DIV/0!</v>
      </c>
      <c r="J15" s="307"/>
      <c r="K15" s="306"/>
      <c r="L15" s="306" t="e">
        <f t="shared" si="3"/>
        <v>#DIV/0!</v>
      </c>
      <c r="M15" s="306"/>
      <c r="N15" s="325"/>
      <c r="O15" s="307" t="e">
        <f t="shared" si="4"/>
        <v>#DIV/0!</v>
      </c>
      <c r="P15" s="307"/>
      <c r="Q15" s="306"/>
      <c r="R15" s="306" t="e">
        <f t="shared" si="5"/>
        <v>#DIV/0!</v>
      </c>
      <c r="S15" s="306"/>
      <c r="T15" s="307"/>
      <c r="U15" s="307" t="e">
        <f t="shared" si="6"/>
        <v>#DIV/0!</v>
      </c>
      <c r="V15" s="307"/>
    </row>
    <row r="16" spans="1:22" ht="20.25" customHeight="1">
      <c r="A16" s="306">
        <v>7</v>
      </c>
      <c r="B16" s="594" t="s">
        <v>131</v>
      </c>
      <c r="C16" s="595"/>
      <c r="D16" s="596"/>
      <c r="E16" s="306">
        <f>(H16+K16+N16+Q16+T16)</f>
        <v>0</v>
      </c>
      <c r="F16" s="306" t="e">
        <f t="shared" si="0"/>
        <v>#DIV/0!</v>
      </c>
      <c r="G16" s="306">
        <f t="shared" si="1"/>
        <v>0</v>
      </c>
      <c r="H16" s="307"/>
      <c r="I16" s="307" t="e">
        <f t="shared" si="2"/>
        <v>#DIV/0!</v>
      </c>
      <c r="J16" s="307"/>
      <c r="K16" s="306"/>
      <c r="L16" s="306" t="e">
        <f t="shared" si="3"/>
        <v>#DIV/0!</v>
      </c>
      <c r="M16" s="306"/>
      <c r="N16" s="325"/>
      <c r="O16" s="307" t="e">
        <f t="shared" si="4"/>
        <v>#DIV/0!</v>
      </c>
      <c r="P16" s="307"/>
      <c r="Q16" s="306"/>
      <c r="R16" s="306" t="e">
        <f t="shared" si="5"/>
        <v>#DIV/0!</v>
      </c>
      <c r="S16" s="306"/>
      <c r="T16" s="307"/>
      <c r="U16" s="307" t="e">
        <f t="shared" si="6"/>
        <v>#DIV/0!</v>
      </c>
      <c r="V16" s="307"/>
    </row>
    <row r="17" spans="1:22" ht="17.25" customHeight="1">
      <c r="A17" s="392"/>
      <c r="B17" s="393" t="s">
        <v>31</v>
      </c>
      <c r="C17" s="394"/>
      <c r="D17" s="395"/>
      <c r="E17" s="342"/>
      <c r="F17" s="342"/>
      <c r="G17" s="342"/>
      <c r="H17" s="397"/>
      <c r="I17" s="342"/>
      <c r="J17" s="346"/>
      <c r="K17" s="345"/>
      <c r="L17" s="342"/>
      <c r="M17" s="346"/>
      <c r="N17" s="345"/>
      <c r="O17" s="342"/>
      <c r="P17" s="346"/>
      <c r="Q17" s="345"/>
      <c r="R17" s="342"/>
      <c r="S17" s="346"/>
      <c r="T17" s="346"/>
      <c r="U17" s="342"/>
      <c r="V17" s="396"/>
    </row>
    <row r="18" spans="1:22" ht="20.25" customHeight="1">
      <c r="A18" s="311">
        <v>8</v>
      </c>
      <c r="B18" s="603" t="s">
        <v>344</v>
      </c>
      <c r="C18" s="604"/>
      <c r="D18" s="605"/>
      <c r="E18" s="306">
        <f>(H18+K18+N18+Q18+T18)</f>
        <v>0</v>
      </c>
      <c r="F18" s="306" t="e">
        <f t="shared" si="0"/>
        <v>#DIV/0!</v>
      </c>
      <c r="G18" s="306">
        <f t="shared" si="1"/>
        <v>0</v>
      </c>
      <c r="H18" s="307"/>
      <c r="I18" s="307" t="e">
        <f t="shared" si="2"/>
        <v>#DIV/0!</v>
      </c>
      <c r="J18" s="307"/>
      <c r="K18" s="306"/>
      <c r="L18" s="306" t="e">
        <f t="shared" si="3"/>
        <v>#DIV/0!</v>
      </c>
      <c r="M18" s="306"/>
      <c r="N18" s="325"/>
      <c r="O18" s="307" t="e">
        <f t="shared" si="4"/>
        <v>#DIV/0!</v>
      </c>
      <c r="P18" s="307"/>
      <c r="Q18" s="306"/>
      <c r="R18" s="306" t="e">
        <f t="shared" si="5"/>
        <v>#DIV/0!</v>
      </c>
      <c r="S18" s="306"/>
      <c r="T18" s="307"/>
      <c r="U18" s="307" t="e">
        <f t="shared" si="6"/>
        <v>#DIV/0!</v>
      </c>
      <c r="V18" s="307"/>
    </row>
    <row r="19" spans="1:22" ht="21" customHeight="1">
      <c r="A19" s="311">
        <v>9</v>
      </c>
      <c r="B19" s="603" t="s">
        <v>374</v>
      </c>
      <c r="C19" s="604"/>
      <c r="D19" s="605"/>
      <c r="E19" s="306">
        <f aca="true" t="shared" si="7" ref="E19:E28">(H19+K19+N19+Q19+T19)</f>
        <v>0</v>
      </c>
      <c r="F19" s="306" t="e">
        <f>(E19*100)/G19</f>
        <v>#DIV/0!</v>
      </c>
      <c r="G19" s="306">
        <f t="shared" si="1"/>
        <v>0</v>
      </c>
      <c r="H19" s="307"/>
      <c r="I19" s="307" t="e">
        <f t="shared" si="2"/>
        <v>#DIV/0!</v>
      </c>
      <c r="J19" s="307"/>
      <c r="K19" s="306"/>
      <c r="L19" s="306" t="e">
        <f t="shared" si="3"/>
        <v>#DIV/0!</v>
      </c>
      <c r="M19" s="306"/>
      <c r="N19" s="325"/>
      <c r="O19" s="307" t="e">
        <f t="shared" si="4"/>
        <v>#DIV/0!</v>
      </c>
      <c r="P19" s="307"/>
      <c r="Q19" s="306"/>
      <c r="R19" s="306" t="e">
        <f t="shared" si="5"/>
        <v>#DIV/0!</v>
      </c>
      <c r="S19" s="306"/>
      <c r="T19" s="307"/>
      <c r="U19" s="307" t="e">
        <f t="shared" si="6"/>
        <v>#DIV/0!</v>
      </c>
      <c r="V19" s="307"/>
    </row>
    <row r="20" spans="1:22" ht="36.75" customHeight="1">
      <c r="A20" s="311">
        <v>10</v>
      </c>
      <c r="B20" s="594" t="s">
        <v>132</v>
      </c>
      <c r="C20" s="595"/>
      <c r="D20" s="596"/>
      <c r="E20" s="306">
        <f t="shared" si="7"/>
        <v>0</v>
      </c>
      <c r="F20" s="306" t="e">
        <f t="shared" si="0"/>
        <v>#DIV/0!</v>
      </c>
      <c r="G20" s="306">
        <f t="shared" si="1"/>
        <v>0</v>
      </c>
      <c r="H20" s="307"/>
      <c r="I20" s="307" t="e">
        <f t="shared" si="2"/>
        <v>#DIV/0!</v>
      </c>
      <c r="J20" s="307"/>
      <c r="K20" s="306"/>
      <c r="L20" s="306" t="e">
        <f t="shared" si="3"/>
        <v>#DIV/0!</v>
      </c>
      <c r="M20" s="306"/>
      <c r="N20" s="325"/>
      <c r="O20" s="307" t="e">
        <f t="shared" si="4"/>
        <v>#DIV/0!</v>
      </c>
      <c r="P20" s="307"/>
      <c r="Q20" s="306"/>
      <c r="R20" s="306" t="e">
        <f t="shared" si="5"/>
        <v>#DIV/0!</v>
      </c>
      <c r="S20" s="306"/>
      <c r="T20" s="307"/>
      <c r="U20" s="307" t="e">
        <f t="shared" si="6"/>
        <v>#DIV/0!</v>
      </c>
      <c r="V20" s="307"/>
    </row>
    <row r="21" spans="1:22" ht="32.25" customHeight="1">
      <c r="A21" s="311">
        <v>11</v>
      </c>
      <c r="B21" s="594" t="s">
        <v>343</v>
      </c>
      <c r="C21" s="595"/>
      <c r="D21" s="596"/>
      <c r="E21" s="306">
        <f t="shared" si="7"/>
        <v>0</v>
      </c>
      <c r="F21" s="306" t="e">
        <f t="shared" si="0"/>
        <v>#DIV/0!</v>
      </c>
      <c r="G21" s="306">
        <f t="shared" si="1"/>
        <v>0</v>
      </c>
      <c r="H21" s="307"/>
      <c r="I21" s="307" t="e">
        <f t="shared" si="2"/>
        <v>#DIV/0!</v>
      </c>
      <c r="J21" s="307"/>
      <c r="K21" s="306"/>
      <c r="L21" s="306" t="e">
        <f t="shared" si="3"/>
        <v>#DIV/0!</v>
      </c>
      <c r="M21" s="306"/>
      <c r="N21" s="325"/>
      <c r="O21" s="307" t="e">
        <f t="shared" si="4"/>
        <v>#DIV/0!</v>
      </c>
      <c r="P21" s="307"/>
      <c r="Q21" s="306"/>
      <c r="R21" s="306" t="e">
        <f t="shared" si="5"/>
        <v>#DIV/0!</v>
      </c>
      <c r="S21" s="306"/>
      <c r="T21" s="307"/>
      <c r="U21" s="307" t="e">
        <f t="shared" si="6"/>
        <v>#DIV/0!</v>
      </c>
      <c r="V21" s="307"/>
    </row>
    <row r="22" spans="1:22" ht="26.25" customHeight="1">
      <c r="A22" s="311">
        <v>12</v>
      </c>
      <c r="B22" s="594" t="s">
        <v>133</v>
      </c>
      <c r="C22" s="595"/>
      <c r="D22" s="596"/>
      <c r="E22" s="306">
        <f t="shared" si="7"/>
        <v>0</v>
      </c>
      <c r="F22" s="306" t="e">
        <f t="shared" si="0"/>
        <v>#DIV/0!</v>
      </c>
      <c r="G22" s="306">
        <f t="shared" si="1"/>
        <v>0</v>
      </c>
      <c r="H22" s="307"/>
      <c r="I22" s="307" t="e">
        <f t="shared" si="2"/>
        <v>#DIV/0!</v>
      </c>
      <c r="J22" s="307"/>
      <c r="K22" s="306"/>
      <c r="L22" s="306" t="e">
        <f t="shared" si="3"/>
        <v>#DIV/0!</v>
      </c>
      <c r="M22" s="306"/>
      <c r="N22" s="325"/>
      <c r="O22" s="307" t="e">
        <f t="shared" si="4"/>
        <v>#DIV/0!</v>
      </c>
      <c r="P22" s="307"/>
      <c r="Q22" s="306"/>
      <c r="R22" s="306" t="e">
        <f t="shared" si="5"/>
        <v>#DIV/0!</v>
      </c>
      <c r="S22" s="306"/>
      <c r="T22" s="307"/>
      <c r="U22" s="307" t="e">
        <f t="shared" si="6"/>
        <v>#DIV/0!</v>
      </c>
      <c r="V22" s="307"/>
    </row>
    <row r="23" spans="1:22" ht="29.25" customHeight="1">
      <c r="A23" s="311">
        <v>13</v>
      </c>
      <c r="B23" s="594" t="s">
        <v>342</v>
      </c>
      <c r="C23" s="595"/>
      <c r="D23" s="596"/>
      <c r="E23" s="306">
        <f t="shared" si="7"/>
        <v>0</v>
      </c>
      <c r="F23" s="306" t="e">
        <f t="shared" si="0"/>
        <v>#DIV/0!</v>
      </c>
      <c r="G23" s="306">
        <f>(J23+M23+P23+S23+V23)</f>
        <v>0</v>
      </c>
      <c r="H23" s="307"/>
      <c r="I23" s="307" t="e">
        <f t="shared" si="2"/>
        <v>#DIV/0!</v>
      </c>
      <c r="J23" s="307"/>
      <c r="K23" s="306"/>
      <c r="L23" s="306" t="e">
        <f t="shared" si="3"/>
        <v>#DIV/0!</v>
      </c>
      <c r="M23" s="306"/>
      <c r="N23" s="325"/>
      <c r="O23" s="307" t="e">
        <f t="shared" si="4"/>
        <v>#DIV/0!</v>
      </c>
      <c r="P23" s="307"/>
      <c r="Q23" s="306"/>
      <c r="R23" s="306" t="e">
        <f t="shared" si="5"/>
        <v>#DIV/0!</v>
      </c>
      <c r="S23" s="306"/>
      <c r="T23" s="307"/>
      <c r="U23" s="307" t="e">
        <f t="shared" si="6"/>
        <v>#DIV/0!</v>
      </c>
      <c r="V23" s="307"/>
    </row>
    <row r="24" spans="1:22" ht="23.25" customHeight="1">
      <c r="A24" s="311">
        <v>14</v>
      </c>
      <c r="B24" s="603" t="s">
        <v>372</v>
      </c>
      <c r="C24" s="604"/>
      <c r="D24" s="605"/>
      <c r="E24" s="306">
        <f t="shared" si="7"/>
        <v>0</v>
      </c>
      <c r="F24" s="306" t="e">
        <f t="shared" si="0"/>
        <v>#DIV/0!</v>
      </c>
      <c r="G24" s="306">
        <f t="shared" si="1"/>
        <v>0</v>
      </c>
      <c r="H24" s="307"/>
      <c r="I24" s="307" t="e">
        <f t="shared" si="2"/>
        <v>#DIV/0!</v>
      </c>
      <c r="J24" s="307"/>
      <c r="K24" s="306"/>
      <c r="L24" s="306" t="e">
        <f t="shared" si="3"/>
        <v>#DIV/0!</v>
      </c>
      <c r="M24" s="306"/>
      <c r="N24" s="325"/>
      <c r="O24" s="307" t="e">
        <f t="shared" si="4"/>
        <v>#DIV/0!</v>
      </c>
      <c r="P24" s="307"/>
      <c r="Q24" s="306"/>
      <c r="R24" s="306" t="e">
        <f t="shared" si="5"/>
        <v>#DIV/0!</v>
      </c>
      <c r="S24" s="306"/>
      <c r="T24" s="403"/>
      <c r="U24" s="307" t="e">
        <f t="shared" si="6"/>
        <v>#DIV/0!</v>
      </c>
      <c r="V24" s="307"/>
    </row>
    <row r="25" spans="1:22" ht="24" customHeight="1">
      <c r="A25" s="311">
        <v>15</v>
      </c>
      <c r="B25" s="594" t="s">
        <v>134</v>
      </c>
      <c r="C25" s="595"/>
      <c r="D25" s="596"/>
      <c r="E25" s="306">
        <f t="shared" si="7"/>
        <v>0</v>
      </c>
      <c r="F25" s="306" t="e">
        <f t="shared" si="0"/>
        <v>#DIV/0!</v>
      </c>
      <c r="G25" s="306">
        <f t="shared" si="1"/>
        <v>0</v>
      </c>
      <c r="H25" s="307"/>
      <c r="I25" s="307" t="e">
        <f t="shared" si="2"/>
        <v>#DIV/0!</v>
      </c>
      <c r="J25" s="307"/>
      <c r="K25" s="306"/>
      <c r="L25" s="306" t="e">
        <f t="shared" si="3"/>
        <v>#DIV/0!</v>
      </c>
      <c r="M25" s="306"/>
      <c r="N25" s="325"/>
      <c r="O25" s="307" t="e">
        <f t="shared" si="4"/>
        <v>#DIV/0!</v>
      </c>
      <c r="P25" s="307"/>
      <c r="Q25" s="306"/>
      <c r="R25" s="306" t="e">
        <f t="shared" si="5"/>
        <v>#DIV/0!</v>
      </c>
      <c r="S25" s="306"/>
      <c r="T25" s="307"/>
      <c r="U25" s="307" t="e">
        <f t="shared" si="6"/>
        <v>#DIV/0!</v>
      </c>
      <c r="V25" s="307"/>
    </row>
    <row r="26" spans="1:22" ht="32.25" customHeight="1">
      <c r="A26" s="311">
        <v>16</v>
      </c>
      <c r="B26" s="594" t="s">
        <v>341</v>
      </c>
      <c r="C26" s="595"/>
      <c r="D26" s="596"/>
      <c r="E26" s="306">
        <f t="shared" si="7"/>
        <v>0</v>
      </c>
      <c r="F26" s="306" t="e">
        <f t="shared" si="0"/>
        <v>#DIV/0!</v>
      </c>
      <c r="G26" s="306">
        <f t="shared" si="1"/>
        <v>0</v>
      </c>
      <c r="H26" s="307"/>
      <c r="I26" s="307" t="e">
        <f t="shared" si="2"/>
        <v>#DIV/0!</v>
      </c>
      <c r="J26" s="307"/>
      <c r="K26" s="306"/>
      <c r="L26" s="306" t="e">
        <f t="shared" si="3"/>
        <v>#DIV/0!</v>
      </c>
      <c r="M26" s="306"/>
      <c r="N26" s="325"/>
      <c r="O26" s="307" t="e">
        <f t="shared" si="4"/>
        <v>#DIV/0!</v>
      </c>
      <c r="P26" s="307"/>
      <c r="Q26" s="306"/>
      <c r="R26" s="306" t="e">
        <f t="shared" si="5"/>
        <v>#DIV/0!</v>
      </c>
      <c r="S26" s="306"/>
      <c r="T26" s="326"/>
      <c r="U26" s="307" t="e">
        <f t="shared" si="6"/>
        <v>#DIV/0!</v>
      </c>
      <c r="V26" s="307"/>
    </row>
    <row r="27" spans="1:22" ht="35.25" customHeight="1">
      <c r="A27" s="311">
        <v>17</v>
      </c>
      <c r="B27" s="594" t="s">
        <v>340</v>
      </c>
      <c r="C27" s="595"/>
      <c r="D27" s="596"/>
      <c r="E27" s="306">
        <f t="shared" si="7"/>
        <v>0</v>
      </c>
      <c r="F27" s="306" t="e">
        <f t="shared" si="0"/>
        <v>#DIV/0!</v>
      </c>
      <c r="G27" s="306">
        <f t="shared" si="1"/>
        <v>0</v>
      </c>
      <c r="H27" s="307"/>
      <c r="I27" s="307" t="e">
        <f t="shared" si="2"/>
        <v>#DIV/0!</v>
      </c>
      <c r="J27" s="307"/>
      <c r="K27" s="306"/>
      <c r="L27" s="306" t="e">
        <f t="shared" si="3"/>
        <v>#DIV/0!</v>
      </c>
      <c r="M27" s="306"/>
      <c r="N27" s="325"/>
      <c r="O27" s="307" t="e">
        <f t="shared" si="4"/>
        <v>#DIV/0!</v>
      </c>
      <c r="P27" s="307"/>
      <c r="Q27" s="306"/>
      <c r="R27" s="306" t="e">
        <f t="shared" si="5"/>
        <v>#DIV/0!</v>
      </c>
      <c r="S27" s="306"/>
      <c r="T27" s="398"/>
      <c r="U27" s="307" t="e">
        <f t="shared" si="6"/>
        <v>#DIV/0!</v>
      </c>
      <c r="V27" s="307"/>
    </row>
    <row r="28" spans="1:22" ht="41.25" customHeight="1">
      <c r="A28" s="311"/>
      <c r="B28" s="597" t="s">
        <v>61</v>
      </c>
      <c r="C28" s="598"/>
      <c r="D28" s="599"/>
      <c r="E28" s="313">
        <f t="shared" si="7"/>
        <v>0</v>
      </c>
      <c r="F28" s="349" t="e">
        <f>(E28*100)/G28</f>
        <v>#DIV/0!</v>
      </c>
      <c r="G28" s="349">
        <f>(J28+M28+P28+S28+V28)</f>
        <v>0</v>
      </c>
      <c r="H28" s="315"/>
      <c r="I28" s="315" t="e">
        <f t="shared" si="2"/>
        <v>#DIV/0!</v>
      </c>
      <c r="J28" s="315"/>
      <c r="K28" s="349"/>
      <c r="L28" s="349" t="e">
        <f t="shared" si="3"/>
        <v>#DIV/0!</v>
      </c>
      <c r="M28" s="349"/>
      <c r="N28" s="315"/>
      <c r="O28" s="315" t="e">
        <f t="shared" si="4"/>
        <v>#DIV/0!</v>
      </c>
      <c r="P28" s="315"/>
      <c r="Q28" s="349"/>
      <c r="R28" s="349" t="e">
        <f t="shared" si="5"/>
        <v>#DIV/0!</v>
      </c>
      <c r="S28" s="349"/>
      <c r="T28" s="315"/>
      <c r="U28" s="315" t="e">
        <f t="shared" si="6"/>
        <v>#DIV/0!</v>
      </c>
      <c r="V28" s="402"/>
    </row>
    <row r="29" spans="1:22" ht="45.75" customHeight="1">
      <c r="A29" s="311">
        <v>18</v>
      </c>
      <c r="B29" s="594" t="s">
        <v>135</v>
      </c>
      <c r="C29" s="595"/>
      <c r="D29" s="596"/>
      <c r="E29" s="306">
        <f>(H29+K29+N29+Q29+T29)</f>
        <v>0</v>
      </c>
      <c r="F29" s="306" t="e">
        <f t="shared" si="0"/>
        <v>#DIV/0!</v>
      </c>
      <c r="G29" s="306">
        <f t="shared" si="1"/>
        <v>0</v>
      </c>
      <c r="H29" s="307"/>
      <c r="I29" s="307" t="e">
        <f t="shared" si="2"/>
        <v>#DIV/0!</v>
      </c>
      <c r="J29" s="307"/>
      <c r="K29" s="306"/>
      <c r="L29" s="306" t="e">
        <f t="shared" si="3"/>
        <v>#DIV/0!</v>
      </c>
      <c r="M29" s="306"/>
      <c r="N29" s="325"/>
      <c r="O29" s="307" t="e">
        <f t="shared" si="4"/>
        <v>#DIV/0!</v>
      </c>
      <c r="P29" s="307"/>
      <c r="Q29" s="306"/>
      <c r="R29" s="306" t="e">
        <f t="shared" si="5"/>
        <v>#DIV/0!</v>
      </c>
      <c r="S29" s="306"/>
      <c r="T29" s="326"/>
      <c r="U29" s="307" t="e">
        <f t="shared" si="6"/>
        <v>#DIV/0!</v>
      </c>
      <c r="V29" s="307"/>
    </row>
    <row r="30" spans="1:22" ht="30.75" customHeight="1" thickBot="1">
      <c r="A30" s="384"/>
      <c r="B30" s="600" t="s">
        <v>50</v>
      </c>
      <c r="C30" s="601"/>
      <c r="D30" s="602"/>
      <c r="E30" s="399"/>
      <c r="F30" s="399"/>
      <c r="G30" s="399"/>
      <c r="H30" s="399"/>
      <c r="I30" s="399"/>
      <c r="J30" s="399"/>
      <c r="K30" s="399"/>
      <c r="L30" s="400"/>
      <c r="M30" s="399"/>
      <c r="N30" s="399"/>
      <c r="O30" s="399"/>
      <c r="P30" s="399"/>
      <c r="Q30" s="399"/>
      <c r="R30" s="399"/>
      <c r="S30" s="399"/>
      <c r="T30" s="401"/>
      <c r="U30" s="401"/>
      <c r="V30" s="399"/>
    </row>
    <row r="31" spans="1:22" ht="12.75">
      <c r="A31" s="11"/>
      <c r="B31" s="450"/>
      <c r="C31" s="450"/>
      <c r="D31" s="45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2.75">
      <c r="A32" s="5"/>
      <c r="B32" s="428"/>
      <c r="C32" s="428"/>
      <c r="D32" s="42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5"/>
      <c r="B33" s="428"/>
      <c r="C33" s="428"/>
      <c r="D33" s="42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5"/>
      <c r="B34" s="428"/>
      <c r="C34" s="428"/>
      <c r="D34" s="42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5"/>
      <c r="B35" s="428"/>
      <c r="C35" s="428"/>
      <c r="D35" s="42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</sheetData>
  <sheetProtection/>
  <mergeCells count="38">
    <mergeCell ref="Q6:S6"/>
    <mergeCell ref="T6:V6"/>
    <mergeCell ref="A1:V1"/>
    <mergeCell ref="A2:V2"/>
    <mergeCell ref="A3:V3"/>
    <mergeCell ref="A4:V4"/>
    <mergeCell ref="A6:A7"/>
    <mergeCell ref="B6:D7"/>
    <mergeCell ref="E6:G6"/>
    <mergeCell ref="H6:J6"/>
    <mergeCell ref="B8:D8"/>
    <mergeCell ref="B9:D9"/>
    <mergeCell ref="N6:P6"/>
    <mergeCell ref="K6:M6"/>
    <mergeCell ref="B18:D18"/>
    <mergeCell ref="B19:D19"/>
    <mergeCell ref="B10:D10"/>
    <mergeCell ref="B11:D11"/>
    <mergeCell ref="B12:D12"/>
    <mergeCell ref="B13:D13"/>
    <mergeCell ref="B15:D15"/>
    <mergeCell ref="B16:D16"/>
    <mergeCell ref="B20:D20"/>
    <mergeCell ref="B21:D21"/>
    <mergeCell ref="B22:D22"/>
    <mergeCell ref="B29:D29"/>
    <mergeCell ref="B23:D23"/>
    <mergeCell ref="B24:D24"/>
    <mergeCell ref="B25:D25"/>
    <mergeCell ref="B26:D26"/>
    <mergeCell ref="B27:D27"/>
    <mergeCell ref="B28:D28"/>
    <mergeCell ref="B30:D30"/>
    <mergeCell ref="B35:D35"/>
    <mergeCell ref="B31:D31"/>
    <mergeCell ref="B32:D32"/>
    <mergeCell ref="B33:D33"/>
    <mergeCell ref="B34:D34"/>
  </mergeCells>
  <printOptions/>
  <pageMargins left="0.1968503937007874" right="0.1968503937007874" top="0.45" bottom="0.44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6">
      <selection activeCell="H12" sqref="H12"/>
    </sheetView>
  </sheetViews>
  <sheetFormatPr defaultColWidth="11.421875" defaultRowHeight="12.75"/>
  <cols>
    <col min="1" max="1" width="4.8515625" style="0" customWidth="1"/>
    <col min="2" max="3" width="11.421875" style="0" customWidth="1"/>
    <col min="4" max="4" width="21.28125" style="0" customWidth="1"/>
    <col min="5" max="5" width="8.57421875" style="0" customWidth="1"/>
    <col min="6" max="6" width="8.421875" style="0" customWidth="1"/>
    <col min="7" max="7" width="6.8515625" style="0" customWidth="1"/>
    <col min="8" max="8" width="7.7109375" style="0" customWidth="1"/>
    <col min="9" max="9" width="7.8515625" style="0" customWidth="1"/>
    <col min="10" max="10" width="8.28125" style="0" customWidth="1"/>
    <col min="11" max="12" width="8.00390625" style="0" customWidth="1"/>
    <col min="13" max="13" width="7.7109375" style="0" customWidth="1"/>
    <col min="14" max="14" width="8.421875" style="0" customWidth="1"/>
    <col min="15" max="15" width="8.28125" style="0" customWidth="1"/>
    <col min="16" max="16" width="8.57421875" style="0" customWidth="1"/>
  </cols>
  <sheetData>
    <row r="1" spans="1:16" ht="15.75">
      <c r="A1" s="435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ht="15.75" customHeight="1">
      <c r="A2" s="435" t="s">
        <v>205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ht="15.75" customHeight="1">
      <c r="A3" s="622" t="s">
        <v>219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</row>
    <row r="4" spans="1:16" ht="15.75">
      <c r="A4" s="435" t="s">
        <v>218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ht="15.75">
      <c r="A5" s="435" t="s">
        <v>371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</row>
    <row r="6" spans="1:13" ht="13.5" thickBo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</row>
    <row r="7" spans="1:16" ht="19.5" customHeight="1">
      <c r="A7" s="536" t="s">
        <v>49</v>
      </c>
      <c r="B7" s="532" t="s">
        <v>23</v>
      </c>
      <c r="C7" s="532"/>
      <c r="D7" s="532"/>
      <c r="E7" s="512" t="s">
        <v>68</v>
      </c>
      <c r="F7" s="512"/>
      <c r="G7" s="512"/>
      <c r="H7" s="512" t="s">
        <v>181</v>
      </c>
      <c r="I7" s="512"/>
      <c r="J7" s="512"/>
      <c r="K7" s="512" t="s">
        <v>211</v>
      </c>
      <c r="L7" s="512"/>
      <c r="M7" s="512"/>
      <c r="N7" s="512" t="s">
        <v>184</v>
      </c>
      <c r="O7" s="512"/>
      <c r="P7" s="513"/>
    </row>
    <row r="8" spans="1:16" ht="15.75" customHeight="1">
      <c r="A8" s="537"/>
      <c r="B8" s="533"/>
      <c r="C8" s="533"/>
      <c r="D8" s="533"/>
      <c r="E8" s="120" t="s">
        <v>80</v>
      </c>
      <c r="F8" s="120" t="s">
        <v>24</v>
      </c>
      <c r="G8" s="120" t="s">
        <v>69</v>
      </c>
      <c r="H8" s="120" t="s">
        <v>80</v>
      </c>
      <c r="I8" s="120" t="s">
        <v>24</v>
      </c>
      <c r="J8" s="120" t="s">
        <v>69</v>
      </c>
      <c r="K8" s="120" t="s">
        <v>80</v>
      </c>
      <c r="L8" s="120" t="s">
        <v>24</v>
      </c>
      <c r="M8" s="120" t="s">
        <v>69</v>
      </c>
      <c r="N8" s="120" t="s">
        <v>80</v>
      </c>
      <c r="O8" s="120" t="s">
        <v>24</v>
      </c>
      <c r="P8" s="208" t="s">
        <v>69</v>
      </c>
    </row>
    <row r="9" spans="1:16" ht="15.75" customHeight="1">
      <c r="A9" s="19">
        <v>1</v>
      </c>
      <c r="B9" s="451" t="s">
        <v>212</v>
      </c>
      <c r="C9" s="451"/>
      <c r="D9" s="451"/>
      <c r="E9" s="306">
        <f>(H9+K9+N9)</f>
        <v>0</v>
      </c>
      <c r="F9" s="639" t="e">
        <f>(E9*100)/G9</f>
        <v>#DIV/0!</v>
      </c>
      <c r="G9" s="306">
        <f>(J9+M9+P9)</f>
        <v>0</v>
      </c>
      <c r="H9" s="307"/>
      <c r="I9" s="642" t="e">
        <f>(H9*100)/J9</f>
        <v>#DIV/0!</v>
      </c>
      <c r="J9" s="307"/>
      <c r="K9" s="306"/>
      <c r="L9" s="639" t="e">
        <f>(K9*100)/M9</f>
        <v>#DIV/0!</v>
      </c>
      <c r="M9" s="306"/>
      <c r="N9" s="640"/>
      <c r="O9" s="639" t="e">
        <f>(N9*100)/P9</f>
        <v>#DIV/0!</v>
      </c>
      <c r="P9" s="649"/>
    </row>
    <row r="10" spans="1:16" ht="16.5" customHeight="1">
      <c r="A10" s="19">
        <v>2</v>
      </c>
      <c r="B10" s="451" t="s">
        <v>213</v>
      </c>
      <c r="C10" s="451"/>
      <c r="D10" s="451"/>
      <c r="E10" s="306">
        <f aca="true" t="shared" si="0" ref="E10:E57">(H10+K10+N10)</f>
        <v>0</v>
      </c>
      <c r="F10" s="639" t="e">
        <f aca="true" t="shared" si="1" ref="F10:F57">(E10*100)/G10</f>
        <v>#DIV/0!</v>
      </c>
      <c r="G10" s="306">
        <f aca="true" t="shared" si="2" ref="G10:G57">(J10+M10+P10)</f>
        <v>0</v>
      </c>
      <c r="H10" s="307"/>
      <c r="I10" s="642" t="e">
        <f aca="true" t="shared" si="3" ref="I10:I57">(H10*100)/J10</f>
        <v>#DIV/0!</v>
      </c>
      <c r="J10" s="307"/>
      <c r="K10" s="306"/>
      <c r="L10" s="639" t="e">
        <f aca="true" t="shared" si="4" ref="L10:L57">(K10*100)/M10</f>
        <v>#DIV/0!</v>
      </c>
      <c r="M10" s="306"/>
      <c r="N10" s="640"/>
      <c r="O10" s="639" t="e">
        <f aca="true" t="shared" si="5" ref="O10:O57">(N10*100)/P10</f>
        <v>#DIV/0!</v>
      </c>
      <c r="P10" s="649"/>
    </row>
    <row r="11" spans="1:16" ht="17.25" customHeight="1">
      <c r="A11" s="19">
        <v>3</v>
      </c>
      <c r="B11" s="451" t="s">
        <v>214</v>
      </c>
      <c r="C11" s="451"/>
      <c r="D11" s="451"/>
      <c r="E11" s="306">
        <f t="shared" si="0"/>
        <v>0</v>
      </c>
      <c r="F11" s="639" t="e">
        <f t="shared" si="1"/>
        <v>#DIV/0!</v>
      </c>
      <c r="G11" s="306">
        <f t="shared" si="2"/>
        <v>0</v>
      </c>
      <c r="H11" s="307"/>
      <c r="I11" s="642" t="e">
        <f t="shared" si="3"/>
        <v>#DIV/0!</v>
      </c>
      <c r="J11" s="307"/>
      <c r="K11" s="306"/>
      <c r="L11" s="639" t="e">
        <f t="shared" si="4"/>
        <v>#DIV/0!</v>
      </c>
      <c r="M11" s="306"/>
      <c r="N11" s="640"/>
      <c r="O11" s="639" t="e">
        <f t="shared" si="5"/>
        <v>#DIV/0!</v>
      </c>
      <c r="P11" s="649"/>
    </row>
    <row r="12" spans="1:16" ht="24.75" customHeight="1">
      <c r="A12" s="19">
        <v>4</v>
      </c>
      <c r="B12" s="443" t="s">
        <v>216</v>
      </c>
      <c r="C12" s="443"/>
      <c r="D12" s="443"/>
      <c r="E12" s="306">
        <f t="shared" si="0"/>
        <v>0</v>
      </c>
      <c r="F12" s="639" t="e">
        <f t="shared" si="1"/>
        <v>#DIV/0!</v>
      </c>
      <c r="G12" s="306">
        <f t="shared" si="2"/>
        <v>0</v>
      </c>
      <c r="H12" s="307"/>
      <c r="I12" s="642" t="e">
        <f t="shared" si="3"/>
        <v>#DIV/0!</v>
      </c>
      <c r="J12" s="307"/>
      <c r="K12" s="306"/>
      <c r="L12" s="639" t="e">
        <f t="shared" si="4"/>
        <v>#DIV/0!</v>
      </c>
      <c r="M12" s="306"/>
      <c r="N12" s="640"/>
      <c r="O12" s="639" t="e">
        <f t="shared" si="5"/>
        <v>#DIV/0!</v>
      </c>
      <c r="P12" s="649"/>
    </row>
    <row r="13" spans="1:16" ht="28.5" customHeight="1">
      <c r="A13" s="19">
        <v>5</v>
      </c>
      <c r="B13" s="443" t="s">
        <v>217</v>
      </c>
      <c r="C13" s="443"/>
      <c r="D13" s="443"/>
      <c r="E13" s="306">
        <f t="shared" si="0"/>
        <v>0</v>
      </c>
      <c r="F13" s="639" t="e">
        <f t="shared" si="1"/>
        <v>#DIV/0!</v>
      </c>
      <c r="G13" s="306">
        <f t="shared" si="2"/>
        <v>0</v>
      </c>
      <c r="H13" s="307"/>
      <c r="I13" s="642" t="e">
        <f t="shared" si="3"/>
        <v>#DIV/0!</v>
      </c>
      <c r="J13" s="307"/>
      <c r="K13" s="306"/>
      <c r="L13" s="639" t="e">
        <f t="shared" si="4"/>
        <v>#DIV/0!</v>
      </c>
      <c r="M13" s="306"/>
      <c r="N13" s="640"/>
      <c r="O13" s="639" t="e">
        <f t="shared" si="5"/>
        <v>#DIV/0!</v>
      </c>
      <c r="P13" s="649"/>
    </row>
    <row r="14" spans="1:16" ht="18" customHeight="1">
      <c r="A14" s="19">
        <v>6</v>
      </c>
      <c r="B14" s="451" t="s">
        <v>215</v>
      </c>
      <c r="C14" s="451"/>
      <c r="D14" s="451"/>
      <c r="E14" s="306">
        <f t="shared" si="0"/>
        <v>0</v>
      </c>
      <c r="F14" s="639" t="e">
        <f t="shared" si="1"/>
        <v>#DIV/0!</v>
      </c>
      <c r="G14" s="306">
        <f t="shared" si="2"/>
        <v>0</v>
      </c>
      <c r="H14" s="307"/>
      <c r="I14" s="642" t="e">
        <f t="shared" si="3"/>
        <v>#DIV/0!</v>
      </c>
      <c r="J14" s="307"/>
      <c r="K14" s="306"/>
      <c r="L14" s="639" t="e">
        <f t="shared" si="4"/>
        <v>#DIV/0!</v>
      </c>
      <c r="M14" s="306"/>
      <c r="N14" s="640"/>
      <c r="O14" s="639" t="e">
        <f t="shared" si="5"/>
        <v>#DIV/0!</v>
      </c>
      <c r="P14" s="649"/>
    </row>
    <row r="15" spans="1:16" ht="17.25" customHeight="1">
      <c r="A15" s="19">
        <v>7</v>
      </c>
      <c r="B15" s="451" t="s">
        <v>191</v>
      </c>
      <c r="C15" s="451"/>
      <c r="D15" s="451"/>
      <c r="E15" s="306">
        <f t="shared" si="0"/>
        <v>0</v>
      </c>
      <c r="F15" s="639" t="e">
        <f t="shared" si="1"/>
        <v>#DIV/0!</v>
      </c>
      <c r="G15" s="306">
        <f t="shared" si="2"/>
        <v>0</v>
      </c>
      <c r="H15" s="307"/>
      <c r="I15" s="642" t="e">
        <f t="shared" si="3"/>
        <v>#DIV/0!</v>
      </c>
      <c r="J15" s="307"/>
      <c r="K15" s="306"/>
      <c r="L15" s="639" t="e">
        <f t="shared" si="4"/>
        <v>#DIV/0!</v>
      </c>
      <c r="M15" s="306"/>
      <c r="N15" s="306"/>
      <c r="O15" s="639" t="e">
        <f t="shared" si="5"/>
        <v>#DIV/0!</v>
      </c>
      <c r="P15" s="649"/>
    </row>
    <row r="16" spans="1:16" ht="28.5" customHeight="1">
      <c r="A16" s="17"/>
      <c r="B16" s="479" t="s">
        <v>50</v>
      </c>
      <c r="C16" s="479"/>
      <c r="D16" s="479"/>
      <c r="E16" s="306"/>
      <c r="F16" s="639"/>
      <c r="G16" s="306"/>
      <c r="H16" s="307"/>
      <c r="I16" s="642"/>
      <c r="J16" s="307"/>
      <c r="K16" s="306"/>
      <c r="L16" s="639"/>
      <c r="M16" s="306"/>
      <c r="N16" s="306"/>
      <c r="O16" s="639"/>
      <c r="P16" s="649"/>
    </row>
    <row r="17" spans="1:16" ht="28.5" customHeight="1">
      <c r="A17" s="535" t="s">
        <v>38</v>
      </c>
      <c r="B17" s="465"/>
      <c r="C17" s="465"/>
      <c r="D17" s="465"/>
      <c r="E17" s="380"/>
      <c r="F17" s="643"/>
      <c r="G17" s="380"/>
      <c r="H17" s="380"/>
      <c r="I17" s="643"/>
      <c r="J17" s="380"/>
      <c r="K17" s="380"/>
      <c r="L17" s="643"/>
      <c r="M17" s="380"/>
      <c r="N17" s="380"/>
      <c r="O17" s="643"/>
      <c r="P17" s="382"/>
    </row>
    <row r="18" spans="1:16" ht="30.75" customHeight="1">
      <c r="A18" s="14">
        <v>8</v>
      </c>
      <c r="B18" s="443" t="s">
        <v>44</v>
      </c>
      <c r="C18" s="443"/>
      <c r="D18" s="443"/>
      <c r="E18" s="306">
        <f t="shared" si="0"/>
        <v>0</v>
      </c>
      <c r="F18" s="639" t="e">
        <f t="shared" si="1"/>
        <v>#DIV/0!</v>
      </c>
      <c r="G18" s="306">
        <f t="shared" si="2"/>
        <v>0</v>
      </c>
      <c r="H18" s="307"/>
      <c r="I18" s="642" t="e">
        <f t="shared" si="3"/>
        <v>#DIV/0!</v>
      </c>
      <c r="J18" s="307"/>
      <c r="K18" s="306"/>
      <c r="L18" s="639" t="e">
        <f t="shared" si="4"/>
        <v>#DIV/0!</v>
      </c>
      <c r="M18" s="306"/>
      <c r="N18" s="640"/>
      <c r="O18" s="639" t="e">
        <f t="shared" si="5"/>
        <v>#DIV/0!</v>
      </c>
      <c r="P18" s="649"/>
    </row>
    <row r="19" spans="1:16" ht="22.5" customHeight="1">
      <c r="A19" s="535" t="s">
        <v>31</v>
      </c>
      <c r="B19" s="465"/>
      <c r="C19" s="465"/>
      <c r="D19" s="465"/>
      <c r="E19" s="380"/>
      <c r="F19" s="643"/>
      <c r="G19" s="380"/>
      <c r="H19" s="380"/>
      <c r="I19" s="643"/>
      <c r="J19" s="380"/>
      <c r="K19" s="380"/>
      <c r="L19" s="643"/>
      <c r="M19" s="380"/>
      <c r="N19" s="380"/>
      <c r="O19" s="643"/>
      <c r="P19" s="382"/>
    </row>
    <row r="20" spans="1:16" ht="19.5" customHeight="1">
      <c r="A20" s="17">
        <v>9</v>
      </c>
      <c r="B20" s="443" t="s">
        <v>220</v>
      </c>
      <c r="C20" s="443"/>
      <c r="D20" s="443"/>
      <c r="E20" s="306">
        <f t="shared" si="0"/>
        <v>0</v>
      </c>
      <c r="F20" s="639" t="e">
        <f t="shared" si="1"/>
        <v>#DIV/0!</v>
      </c>
      <c r="G20" s="306">
        <f t="shared" si="2"/>
        <v>0</v>
      </c>
      <c r="H20" s="307"/>
      <c r="I20" s="642" t="e">
        <f t="shared" si="3"/>
        <v>#DIV/0!</v>
      </c>
      <c r="J20" s="307"/>
      <c r="K20" s="306"/>
      <c r="L20" s="639" t="e">
        <f t="shared" si="4"/>
        <v>#DIV/0!</v>
      </c>
      <c r="M20" s="306"/>
      <c r="N20" s="640"/>
      <c r="O20" s="639" t="e">
        <f t="shared" si="5"/>
        <v>#DIV/0!</v>
      </c>
      <c r="P20" s="649"/>
    </row>
    <row r="21" spans="1:16" ht="21.75" customHeight="1">
      <c r="A21" s="17">
        <v>10</v>
      </c>
      <c r="B21" s="531" t="s">
        <v>66</v>
      </c>
      <c r="C21" s="531"/>
      <c r="D21" s="531"/>
      <c r="E21" s="313">
        <f t="shared" si="0"/>
        <v>0</v>
      </c>
      <c r="F21" s="644" t="e">
        <f t="shared" si="1"/>
        <v>#DIV/0!</v>
      </c>
      <c r="G21" s="313">
        <f t="shared" si="2"/>
        <v>0</v>
      </c>
      <c r="H21" s="315"/>
      <c r="I21" s="645" t="e">
        <f t="shared" si="3"/>
        <v>#DIV/0!</v>
      </c>
      <c r="J21" s="315"/>
      <c r="K21" s="313"/>
      <c r="L21" s="644" t="e">
        <f t="shared" si="4"/>
        <v>#DIV/0!</v>
      </c>
      <c r="M21" s="313"/>
      <c r="N21" s="646"/>
      <c r="O21" s="644" t="e">
        <f t="shared" si="5"/>
        <v>#DIV/0!</v>
      </c>
      <c r="P21" s="650"/>
    </row>
    <row r="22" spans="1:16" ht="18.75" customHeight="1">
      <c r="A22" s="17">
        <v>11</v>
      </c>
      <c r="B22" s="443" t="s">
        <v>157</v>
      </c>
      <c r="C22" s="443"/>
      <c r="D22" s="443"/>
      <c r="E22" s="306">
        <f t="shared" si="0"/>
        <v>0</v>
      </c>
      <c r="F22" s="639" t="e">
        <f t="shared" si="1"/>
        <v>#DIV/0!</v>
      </c>
      <c r="G22" s="306">
        <f t="shared" si="2"/>
        <v>0</v>
      </c>
      <c r="H22" s="307"/>
      <c r="I22" s="642" t="e">
        <f t="shared" si="3"/>
        <v>#DIV/0!</v>
      </c>
      <c r="J22" s="307"/>
      <c r="K22" s="306"/>
      <c r="L22" s="639" t="e">
        <f t="shared" si="4"/>
        <v>#DIV/0!</v>
      </c>
      <c r="M22" s="306"/>
      <c r="N22" s="640"/>
      <c r="O22" s="639" t="e">
        <f t="shared" si="5"/>
        <v>#DIV/0!</v>
      </c>
      <c r="P22" s="649"/>
    </row>
    <row r="23" spans="1:16" ht="18.75" customHeight="1">
      <c r="A23" s="17">
        <v>12</v>
      </c>
      <c r="B23" s="443" t="s">
        <v>221</v>
      </c>
      <c r="C23" s="443"/>
      <c r="D23" s="443"/>
      <c r="E23" s="306">
        <f t="shared" si="0"/>
        <v>0</v>
      </c>
      <c r="F23" s="639" t="e">
        <f t="shared" si="1"/>
        <v>#DIV/0!</v>
      </c>
      <c r="G23" s="306">
        <f t="shared" si="2"/>
        <v>0</v>
      </c>
      <c r="H23" s="307"/>
      <c r="I23" s="642" t="e">
        <f t="shared" si="3"/>
        <v>#DIV/0!</v>
      </c>
      <c r="J23" s="307"/>
      <c r="K23" s="306"/>
      <c r="L23" s="639" t="e">
        <f t="shared" si="4"/>
        <v>#DIV/0!</v>
      </c>
      <c r="M23" s="306"/>
      <c r="N23" s="640"/>
      <c r="O23" s="639" t="e">
        <f t="shared" si="5"/>
        <v>#DIV/0!</v>
      </c>
      <c r="P23" s="649"/>
    </row>
    <row r="24" spans="1:16" ht="18.75" customHeight="1">
      <c r="A24" s="17">
        <v>13</v>
      </c>
      <c r="B24" s="443" t="s">
        <v>268</v>
      </c>
      <c r="C24" s="443"/>
      <c r="D24" s="443"/>
      <c r="E24" s="306">
        <f t="shared" si="0"/>
        <v>0</v>
      </c>
      <c r="F24" s="639" t="e">
        <f t="shared" si="1"/>
        <v>#DIV/0!</v>
      </c>
      <c r="G24" s="306">
        <f t="shared" si="2"/>
        <v>0</v>
      </c>
      <c r="H24" s="307"/>
      <c r="I24" s="642" t="e">
        <f t="shared" si="3"/>
        <v>#DIV/0!</v>
      </c>
      <c r="J24" s="307"/>
      <c r="K24" s="306"/>
      <c r="L24" s="639" t="e">
        <f t="shared" si="4"/>
        <v>#DIV/0!</v>
      </c>
      <c r="M24" s="306"/>
      <c r="N24" s="640"/>
      <c r="O24" s="639" t="e">
        <f t="shared" si="5"/>
        <v>#DIV/0!</v>
      </c>
      <c r="P24" s="649"/>
    </row>
    <row r="25" spans="1:16" ht="18.75" customHeight="1">
      <c r="A25" s="17">
        <v>14</v>
      </c>
      <c r="B25" s="531" t="s">
        <v>45</v>
      </c>
      <c r="C25" s="531"/>
      <c r="D25" s="531"/>
      <c r="E25" s="313">
        <f t="shared" si="0"/>
        <v>0</v>
      </c>
      <c r="F25" s="644" t="e">
        <f t="shared" si="1"/>
        <v>#DIV/0!</v>
      </c>
      <c r="G25" s="313">
        <f t="shared" si="2"/>
        <v>0</v>
      </c>
      <c r="H25" s="315"/>
      <c r="I25" s="645" t="e">
        <f t="shared" si="3"/>
        <v>#DIV/0!</v>
      </c>
      <c r="J25" s="315"/>
      <c r="K25" s="313"/>
      <c r="L25" s="644" t="e">
        <f t="shared" si="4"/>
        <v>#DIV/0!</v>
      </c>
      <c r="M25" s="313"/>
      <c r="N25" s="646"/>
      <c r="O25" s="644" t="e">
        <f t="shared" si="5"/>
        <v>#DIV/0!</v>
      </c>
      <c r="P25" s="650"/>
    </row>
    <row r="26" spans="1:16" ht="24" customHeight="1">
      <c r="A26" s="17">
        <v>15</v>
      </c>
      <c r="B26" s="443" t="s">
        <v>347</v>
      </c>
      <c r="C26" s="443"/>
      <c r="D26" s="443"/>
      <c r="E26" s="306">
        <f t="shared" si="0"/>
        <v>0</v>
      </c>
      <c r="F26" s="639" t="e">
        <f t="shared" si="1"/>
        <v>#DIV/0!</v>
      </c>
      <c r="G26" s="306">
        <f t="shared" si="2"/>
        <v>0</v>
      </c>
      <c r="H26" s="307"/>
      <c r="I26" s="642" t="e">
        <f t="shared" si="3"/>
        <v>#DIV/0!</v>
      </c>
      <c r="J26" s="307"/>
      <c r="K26" s="306"/>
      <c r="L26" s="639" t="e">
        <f t="shared" si="4"/>
        <v>#DIV/0!</v>
      </c>
      <c r="M26" s="306"/>
      <c r="N26" s="640"/>
      <c r="O26" s="639" t="e">
        <f t="shared" si="5"/>
        <v>#DIV/0!</v>
      </c>
      <c r="P26" s="649"/>
    </row>
    <row r="27" spans="1:16" ht="22.5" customHeight="1">
      <c r="A27" s="17">
        <v>16</v>
      </c>
      <c r="B27" s="451" t="s">
        <v>139</v>
      </c>
      <c r="C27" s="451"/>
      <c r="D27" s="451"/>
      <c r="E27" s="306">
        <f t="shared" si="0"/>
        <v>0</v>
      </c>
      <c r="F27" s="639" t="e">
        <f t="shared" si="1"/>
        <v>#DIV/0!</v>
      </c>
      <c r="G27" s="306">
        <f t="shared" si="2"/>
        <v>0</v>
      </c>
      <c r="H27" s="307"/>
      <c r="I27" s="642" t="e">
        <f t="shared" si="3"/>
        <v>#DIV/0!</v>
      </c>
      <c r="J27" s="307"/>
      <c r="K27" s="306"/>
      <c r="L27" s="639" t="e">
        <f t="shared" si="4"/>
        <v>#DIV/0!</v>
      </c>
      <c r="M27" s="306"/>
      <c r="N27" s="640"/>
      <c r="O27" s="639" t="e">
        <f t="shared" si="5"/>
        <v>#DIV/0!</v>
      </c>
      <c r="P27" s="649"/>
    </row>
    <row r="28" spans="1:16" ht="28.5" customHeight="1">
      <c r="A28" s="17">
        <v>17</v>
      </c>
      <c r="B28" s="443" t="s">
        <v>224</v>
      </c>
      <c r="C28" s="443"/>
      <c r="D28" s="443"/>
      <c r="E28" s="306">
        <f t="shared" si="0"/>
        <v>0</v>
      </c>
      <c r="F28" s="639" t="e">
        <f t="shared" si="1"/>
        <v>#DIV/0!</v>
      </c>
      <c r="G28" s="306">
        <f t="shared" si="2"/>
        <v>0</v>
      </c>
      <c r="H28" s="307"/>
      <c r="I28" s="642" t="e">
        <f t="shared" si="3"/>
        <v>#DIV/0!</v>
      </c>
      <c r="J28" s="307"/>
      <c r="K28" s="306"/>
      <c r="L28" s="639" t="e">
        <f t="shared" si="4"/>
        <v>#DIV/0!</v>
      </c>
      <c r="M28" s="306"/>
      <c r="N28" s="640"/>
      <c r="O28" s="639" t="e">
        <f t="shared" si="5"/>
        <v>#DIV/0!</v>
      </c>
      <c r="P28" s="649"/>
    </row>
    <row r="29" spans="1:16" ht="24" customHeight="1">
      <c r="A29" s="17">
        <v>18</v>
      </c>
      <c r="B29" s="451" t="s">
        <v>222</v>
      </c>
      <c r="C29" s="451"/>
      <c r="D29" s="451"/>
      <c r="E29" s="306">
        <f t="shared" si="0"/>
        <v>0</v>
      </c>
      <c r="F29" s="639" t="e">
        <f t="shared" si="1"/>
        <v>#DIV/0!</v>
      </c>
      <c r="G29" s="306">
        <f t="shared" si="2"/>
        <v>0</v>
      </c>
      <c r="H29" s="307"/>
      <c r="I29" s="642" t="e">
        <f t="shared" si="3"/>
        <v>#DIV/0!</v>
      </c>
      <c r="J29" s="307"/>
      <c r="K29" s="306"/>
      <c r="L29" s="639" t="e">
        <f t="shared" si="4"/>
        <v>#DIV/0!</v>
      </c>
      <c r="M29" s="306"/>
      <c r="N29" s="640"/>
      <c r="O29" s="639" t="e">
        <f t="shared" si="5"/>
        <v>#DIV/0!</v>
      </c>
      <c r="P29" s="649"/>
    </row>
    <row r="30" spans="1:16" ht="26.25" customHeight="1">
      <c r="A30" s="18">
        <v>19</v>
      </c>
      <c r="B30" s="451" t="s">
        <v>144</v>
      </c>
      <c r="C30" s="451"/>
      <c r="D30" s="451"/>
      <c r="E30" s="306">
        <f t="shared" si="0"/>
        <v>0</v>
      </c>
      <c r="F30" s="639" t="e">
        <f t="shared" si="1"/>
        <v>#DIV/0!</v>
      </c>
      <c r="G30" s="306">
        <f t="shared" si="2"/>
        <v>0</v>
      </c>
      <c r="H30" s="307"/>
      <c r="I30" s="642" t="e">
        <f t="shared" si="3"/>
        <v>#DIV/0!</v>
      </c>
      <c r="J30" s="307"/>
      <c r="K30" s="306"/>
      <c r="L30" s="639" t="e">
        <f t="shared" si="4"/>
        <v>#DIV/0!</v>
      </c>
      <c r="M30" s="306"/>
      <c r="N30" s="640"/>
      <c r="O30" s="639" t="e">
        <f t="shared" si="5"/>
        <v>#DIV/0!</v>
      </c>
      <c r="P30" s="649"/>
    </row>
    <row r="31" spans="1:16" ht="32.25" customHeight="1">
      <c r="A31" s="18">
        <v>20</v>
      </c>
      <c r="B31" s="451" t="s">
        <v>158</v>
      </c>
      <c r="C31" s="451"/>
      <c r="D31" s="451"/>
      <c r="E31" s="306">
        <f t="shared" si="0"/>
        <v>0</v>
      </c>
      <c r="F31" s="639" t="e">
        <f t="shared" si="1"/>
        <v>#DIV/0!</v>
      </c>
      <c r="G31" s="306">
        <f t="shared" si="2"/>
        <v>0</v>
      </c>
      <c r="H31" s="307"/>
      <c r="I31" s="642" t="e">
        <f t="shared" si="3"/>
        <v>#DIV/0!</v>
      </c>
      <c r="J31" s="307"/>
      <c r="K31" s="306"/>
      <c r="L31" s="639" t="e">
        <f t="shared" si="4"/>
        <v>#DIV/0!</v>
      </c>
      <c r="M31" s="306"/>
      <c r="N31" s="306"/>
      <c r="O31" s="639" t="e">
        <f t="shared" si="5"/>
        <v>#DIV/0!</v>
      </c>
      <c r="P31" s="649"/>
    </row>
    <row r="32" spans="1:16" ht="44.25" customHeight="1">
      <c r="A32" s="17"/>
      <c r="B32" s="518" t="s">
        <v>223</v>
      </c>
      <c r="C32" s="518"/>
      <c r="D32" s="518"/>
      <c r="E32" s="349">
        <f t="shared" si="0"/>
        <v>0</v>
      </c>
      <c r="F32" s="647" t="e">
        <f t="shared" si="1"/>
        <v>#DIV/0!</v>
      </c>
      <c r="G32" s="349">
        <f t="shared" si="2"/>
        <v>0</v>
      </c>
      <c r="H32" s="315"/>
      <c r="I32" s="645" t="e">
        <f t="shared" si="3"/>
        <v>#DIV/0!</v>
      </c>
      <c r="J32" s="315"/>
      <c r="K32" s="349"/>
      <c r="L32" s="647" t="e">
        <f t="shared" si="4"/>
        <v>#DIV/0!</v>
      </c>
      <c r="M32" s="349"/>
      <c r="N32" s="349"/>
      <c r="O32" s="647" t="e">
        <f t="shared" si="5"/>
        <v>#DIV/0!</v>
      </c>
      <c r="P32" s="651"/>
    </row>
    <row r="33" spans="1:16" ht="23.25" customHeight="1">
      <c r="A33" s="17">
        <v>21</v>
      </c>
      <c r="B33" s="451" t="s">
        <v>46</v>
      </c>
      <c r="C33" s="451"/>
      <c r="D33" s="451"/>
      <c r="E33" s="306">
        <f t="shared" si="0"/>
        <v>0</v>
      </c>
      <c r="F33" s="639" t="e">
        <f t="shared" si="1"/>
        <v>#DIV/0!</v>
      </c>
      <c r="G33" s="306">
        <f t="shared" si="2"/>
        <v>0</v>
      </c>
      <c r="H33" s="307"/>
      <c r="I33" s="642" t="e">
        <f t="shared" si="3"/>
        <v>#DIV/0!</v>
      </c>
      <c r="J33" s="307"/>
      <c r="K33" s="339"/>
      <c r="L33" s="639" t="e">
        <f t="shared" si="4"/>
        <v>#DIV/0!</v>
      </c>
      <c r="M33" s="339"/>
      <c r="N33" s="306"/>
      <c r="O33" s="639" t="e">
        <f t="shared" si="5"/>
        <v>#DIV/0!</v>
      </c>
      <c r="P33" s="649"/>
    </row>
    <row r="34" spans="1:16" ht="32.25" customHeight="1">
      <c r="A34" s="18">
        <v>22</v>
      </c>
      <c r="B34" s="443" t="s">
        <v>225</v>
      </c>
      <c r="C34" s="443"/>
      <c r="D34" s="443"/>
      <c r="E34" s="306">
        <f t="shared" si="0"/>
        <v>0</v>
      </c>
      <c r="F34" s="639" t="e">
        <f t="shared" si="1"/>
        <v>#DIV/0!</v>
      </c>
      <c r="G34" s="306">
        <f t="shared" si="2"/>
        <v>0</v>
      </c>
      <c r="H34" s="307"/>
      <c r="I34" s="642" t="e">
        <f t="shared" si="3"/>
        <v>#DIV/0!</v>
      </c>
      <c r="J34" s="307"/>
      <c r="K34" s="306"/>
      <c r="L34" s="639" t="e">
        <f t="shared" si="4"/>
        <v>#DIV/0!</v>
      </c>
      <c r="M34" s="306"/>
      <c r="N34" s="306"/>
      <c r="O34" s="639" t="e">
        <f t="shared" si="5"/>
        <v>#DIV/0!</v>
      </c>
      <c r="P34" s="649"/>
    </row>
    <row r="35" spans="1:16" ht="24.75" customHeight="1">
      <c r="A35" s="17">
        <v>23</v>
      </c>
      <c r="B35" s="451" t="s">
        <v>226</v>
      </c>
      <c r="C35" s="451"/>
      <c r="D35" s="451"/>
      <c r="E35" s="306">
        <f t="shared" si="0"/>
        <v>0</v>
      </c>
      <c r="F35" s="639" t="e">
        <f t="shared" si="1"/>
        <v>#DIV/0!</v>
      </c>
      <c r="G35" s="306">
        <f t="shared" si="2"/>
        <v>0</v>
      </c>
      <c r="H35" s="307"/>
      <c r="I35" s="642" t="e">
        <f t="shared" si="3"/>
        <v>#DIV/0!</v>
      </c>
      <c r="J35" s="307"/>
      <c r="K35" s="306"/>
      <c r="L35" s="639" t="e">
        <f t="shared" si="4"/>
        <v>#DIV/0!</v>
      </c>
      <c r="M35" s="306"/>
      <c r="N35" s="306"/>
      <c r="O35" s="639" t="e">
        <f t="shared" si="5"/>
        <v>#DIV/0!</v>
      </c>
      <c r="P35" s="649"/>
    </row>
    <row r="36" spans="1:16" ht="26.25" customHeight="1">
      <c r="A36" s="18">
        <v>24</v>
      </c>
      <c r="B36" s="451" t="s">
        <v>227</v>
      </c>
      <c r="C36" s="451"/>
      <c r="D36" s="451"/>
      <c r="E36" s="306">
        <f t="shared" si="0"/>
        <v>0</v>
      </c>
      <c r="F36" s="639" t="e">
        <f t="shared" si="1"/>
        <v>#DIV/0!</v>
      </c>
      <c r="G36" s="306">
        <f t="shared" si="2"/>
        <v>0</v>
      </c>
      <c r="H36" s="307"/>
      <c r="I36" s="642" t="e">
        <f t="shared" si="3"/>
        <v>#DIV/0!</v>
      </c>
      <c r="J36" s="307"/>
      <c r="K36" s="306"/>
      <c r="L36" s="639" t="e">
        <f t="shared" si="4"/>
        <v>#DIV/0!</v>
      </c>
      <c r="M36" s="306"/>
      <c r="N36" s="306"/>
      <c r="O36" s="639" t="e">
        <f t="shared" si="5"/>
        <v>#DIV/0!</v>
      </c>
      <c r="P36" s="649"/>
    </row>
    <row r="37" spans="1:16" ht="28.5" customHeight="1">
      <c r="A37" s="18">
        <v>25</v>
      </c>
      <c r="B37" s="451" t="s">
        <v>228</v>
      </c>
      <c r="C37" s="451"/>
      <c r="D37" s="451"/>
      <c r="E37" s="306">
        <f t="shared" si="0"/>
        <v>0</v>
      </c>
      <c r="F37" s="639" t="e">
        <f t="shared" si="1"/>
        <v>#DIV/0!</v>
      </c>
      <c r="G37" s="306">
        <f t="shared" si="2"/>
        <v>0</v>
      </c>
      <c r="H37" s="307"/>
      <c r="I37" s="642" t="e">
        <f t="shared" si="3"/>
        <v>#DIV/0!</v>
      </c>
      <c r="J37" s="307"/>
      <c r="K37" s="306"/>
      <c r="L37" s="639" t="e">
        <f t="shared" si="4"/>
        <v>#DIV/0!</v>
      </c>
      <c r="M37" s="306"/>
      <c r="N37" s="306"/>
      <c r="O37" s="639" t="e">
        <f t="shared" si="5"/>
        <v>#DIV/0!</v>
      </c>
      <c r="P37" s="649"/>
    </row>
    <row r="38" spans="1:16" ht="33" customHeight="1">
      <c r="A38" s="18">
        <v>26</v>
      </c>
      <c r="B38" s="443" t="s">
        <v>233</v>
      </c>
      <c r="C38" s="443"/>
      <c r="D38" s="443"/>
      <c r="E38" s="306">
        <f t="shared" si="0"/>
        <v>0</v>
      </c>
      <c r="F38" s="639" t="e">
        <f t="shared" si="1"/>
        <v>#DIV/0!</v>
      </c>
      <c r="G38" s="306">
        <f t="shared" si="2"/>
        <v>0</v>
      </c>
      <c r="H38" s="307"/>
      <c r="I38" s="642" t="e">
        <f t="shared" si="3"/>
        <v>#DIV/0!</v>
      </c>
      <c r="J38" s="307"/>
      <c r="K38" s="306"/>
      <c r="L38" s="639" t="e">
        <f t="shared" si="4"/>
        <v>#DIV/0!</v>
      </c>
      <c r="M38" s="306"/>
      <c r="N38" s="306"/>
      <c r="O38" s="639" t="e">
        <f t="shared" si="5"/>
        <v>#DIV/0!</v>
      </c>
      <c r="P38" s="649"/>
    </row>
    <row r="39" spans="1:16" ht="27" customHeight="1">
      <c r="A39" s="18">
        <v>27</v>
      </c>
      <c r="B39" s="443" t="s">
        <v>229</v>
      </c>
      <c r="C39" s="443"/>
      <c r="D39" s="443"/>
      <c r="E39" s="306">
        <f t="shared" si="0"/>
        <v>0</v>
      </c>
      <c r="F39" s="639" t="e">
        <f t="shared" si="1"/>
        <v>#DIV/0!</v>
      </c>
      <c r="G39" s="306">
        <f t="shared" si="2"/>
        <v>0</v>
      </c>
      <c r="H39" s="307"/>
      <c r="I39" s="642" t="e">
        <f t="shared" si="3"/>
        <v>#DIV/0!</v>
      </c>
      <c r="J39" s="307"/>
      <c r="K39" s="306"/>
      <c r="L39" s="639" t="e">
        <f t="shared" si="4"/>
        <v>#DIV/0!</v>
      </c>
      <c r="M39" s="306"/>
      <c r="N39" s="306"/>
      <c r="O39" s="639" t="e">
        <f t="shared" si="5"/>
        <v>#DIV/0!</v>
      </c>
      <c r="P39" s="649"/>
    </row>
    <row r="40" spans="1:16" ht="29.25" customHeight="1">
      <c r="A40" s="18">
        <v>28</v>
      </c>
      <c r="B40" s="443" t="s">
        <v>230</v>
      </c>
      <c r="C40" s="443"/>
      <c r="D40" s="443"/>
      <c r="E40" s="306">
        <f t="shared" si="0"/>
        <v>0</v>
      </c>
      <c r="F40" s="639" t="e">
        <f t="shared" si="1"/>
        <v>#DIV/0!</v>
      </c>
      <c r="G40" s="306">
        <f t="shared" si="2"/>
        <v>0</v>
      </c>
      <c r="H40" s="307"/>
      <c r="I40" s="642" t="e">
        <f t="shared" si="3"/>
        <v>#DIV/0!</v>
      </c>
      <c r="J40" s="307"/>
      <c r="K40" s="306"/>
      <c r="L40" s="639" t="e">
        <f t="shared" si="4"/>
        <v>#DIV/0!</v>
      </c>
      <c r="M40" s="306"/>
      <c r="N40" s="306"/>
      <c r="O40" s="639" t="e">
        <f t="shared" si="5"/>
        <v>#DIV/0!</v>
      </c>
      <c r="P40" s="649"/>
    </row>
    <row r="41" spans="1:16" ht="22.5" customHeight="1">
      <c r="A41" s="17">
        <v>29</v>
      </c>
      <c r="B41" s="451" t="s">
        <v>102</v>
      </c>
      <c r="C41" s="451"/>
      <c r="D41" s="451"/>
      <c r="E41" s="306">
        <f t="shared" si="0"/>
        <v>0</v>
      </c>
      <c r="F41" s="639" t="e">
        <f t="shared" si="1"/>
        <v>#DIV/0!</v>
      </c>
      <c r="G41" s="306">
        <f t="shared" si="2"/>
        <v>0</v>
      </c>
      <c r="H41" s="307"/>
      <c r="I41" s="642" t="e">
        <f t="shared" si="3"/>
        <v>#DIV/0!</v>
      </c>
      <c r="J41" s="307"/>
      <c r="K41" s="306"/>
      <c r="L41" s="639" t="e">
        <f t="shared" si="4"/>
        <v>#DIV/0!</v>
      </c>
      <c r="M41" s="306"/>
      <c r="N41" s="306"/>
      <c r="O41" s="639" t="e">
        <f t="shared" si="5"/>
        <v>#DIV/0!</v>
      </c>
      <c r="P41" s="649"/>
    </row>
    <row r="42" spans="1:16" ht="29.25" customHeight="1">
      <c r="A42" s="18">
        <v>30</v>
      </c>
      <c r="B42" s="443" t="s">
        <v>232</v>
      </c>
      <c r="C42" s="443"/>
      <c r="D42" s="443"/>
      <c r="E42" s="306">
        <f t="shared" si="0"/>
        <v>0</v>
      </c>
      <c r="F42" s="639" t="e">
        <f t="shared" si="1"/>
        <v>#DIV/0!</v>
      </c>
      <c r="G42" s="306">
        <f t="shared" si="2"/>
        <v>0</v>
      </c>
      <c r="H42" s="307"/>
      <c r="I42" s="642" t="e">
        <f t="shared" si="3"/>
        <v>#DIV/0!</v>
      </c>
      <c r="J42" s="307"/>
      <c r="K42" s="306"/>
      <c r="L42" s="639" t="e">
        <f t="shared" si="4"/>
        <v>#DIV/0!</v>
      </c>
      <c r="M42" s="306"/>
      <c r="N42" s="306"/>
      <c r="O42" s="639" t="e">
        <f t="shared" si="5"/>
        <v>#DIV/0!</v>
      </c>
      <c r="P42" s="649"/>
    </row>
    <row r="43" spans="1:16" ht="24" customHeight="1">
      <c r="A43" s="18">
        <v>31</v>
      </c>
      <c r="B43" s="443" t="s">
        <v>231</v>
      </c>
      <c r="C43" s="443"/>
      <c r="D43" s="443"/>
      <c r="E43" s="306">
        <f t="shared" si="0"/>
        <v>0</v>
      </c>
      <c r="F43" s="639" t="e">
        <f t="shared" si="1"/>
        <v>#DIV/0!</v>
      </c>
      <c r="G43" s="306">
        <f t="shared" si="2"/>
        <v>0</v>
      </c>
      <c r="H43" s="307"/>
      <c r="I43" s="642" t="e">
        <f t="shared" si="3"/>
        <v>#DIV/0!</v>
      </c>
      <c r="J43" s="307"/>
      <c r="K43" s="306"/>
      <c r="L43" s="639" t="e">
        <f t="shared" si="4"/>
        <v>#DIV/0!</v>
      </c>
      <c r="M43" s="306"/>
      <c r="N43" s="306"/>
      <c r="O43" s="639" t="e">
        <f t="shared" si="5"/>
        <v>#DIV/0!</v>
      </c>
      <c r="P43" s="649"/>
    </row>
    <row r="44" spans="1:16" ht="28.5" customHeight="1">
      <c r="A44" s="18">
        <v>32</v>
      </c>
      <c r="B44" s="620" t="s">
        <v>177</v>
      </c>
      <c r="C44" s="621"/>
      <c r="D44" s="621"/>
      <c r="E44" s="306">
        <f t="shared" si="0"/>
        <v>0</v>
      </c>
      <c r="F44" s="639" t="e">
        <f t="shared" si="1"/>
        <v>#DIV/0!</v>
      </c>
      <c r="G44" s="306">
        <f t="shared" si="2"/>
        <v>0</v>
      </c>
      <c r="H44" s="307"/>
      <c r="I44" s="642" t="e">
        <f t="shared" si="3"/>
        <v>#DIV/0!</v>
      </c>
      <c r="J44" s="307"/>
      <c r="K44" s="339"/>
      <c r="L44" s="648" t="e">
        <f t="shared" si="4"/>
        <v>#DIV/0!</v>
      </c>
      <c r="M44" s="339"/>
      <c r="N44" s="306"/>
      <c r="O44" s="639" t="e">
        <f t="shared" si="5"/>
        <v>#DIV/0!</v>
      </c>
      <c r="P44" s="649"/>
    </row>
    <row r="45" spans="1:16" ht="25.5" customHeight="1">
      <c r="A45" s="18">
        <v>33</v>
      </c>
      <c r="B45" s="448" t="s">
        <v>234</v>
      </c>
      <c r="C45" s="448"/>
      <c r="D45" s="448"/>
      <c r="E45" s="306">
        <f t="shared" si="0"/>
        <v>0</v>
      </c>
      <c r="F45" s="639" t="e">
        <f t="shared" si="1"/>
        <v>#DIV/0!</v>
      </c>
      <c r="G45" s="306">
        <f t="shared" si="2"/>
        <v>0</v>
      </c>
      <c r="H45" s="307"/>
      <c r="I45" s="642" t="e">
        <f t="shared" si="3"/>
        <v>#DIV/0!</v>
      </c>
      <c r="J45" s="307"/>
      <c r="K45" s="306"/>
      <c r="L45" s="639" t="e">
        <f t="shared" si="4"/>
        <v>#DIV/0!</v>
      </c>
      <c r="M45" s="306"/>
      <c r="N45" s="306"/>
      <c r="O45" s="639" t="e">
        <f t="shared" si="5"/>
        <v>#DIV/0!</v>
      </c>
      <c r="P45" s="649"/>
    </row>
    <row r="46" spans="1:16" ht="29.25" customHeight="1">
      <c r="A46" s="18">
        <v>34</v>
      </c>
      <c r="B46" s="652" t="s">
        <v>235</v>
      </c>
      <c r="C46" s="652"/>
      <c r="D46" s="652"/>
      <c r="E46" s="306">
        <f t="shared" si="0"/>
        <v>0</v>
      </c>
      <c r="F46" s="639" t="e">
        <f t="shared" si="1"/>
        <v>#DIV/0!</v>
      </c>
      <c r="G46" s="306">
        <f t="shared" si="2"/>
        <v>0</v>
      </c>
      <c r="H46" s="307"/>
      <c r="I46" s="642" t="e">
        <f t="shared" si="3"/>
        <v>#DIV/0!</v>
      </c>
      <c r="J46" s="307"/>
      <c r="K46" s="306"/>
      <c r="L46" s="639" t="e">
        <f t="shared" si="4"/>
        <v>#DIV/0!</v>
      </c>
      <c r="M46" s="306"/>
      <c r="N46" s="306"/>
      <c r="O46" s="639" t="e">
        <f t="shared" si="5"/>
        <v>#DIV/0!</v>
      </c>
      <c r="P46" s="649"/>
    </row>
    <row r="47" spans="1:16" ht="21" customHeight="1">
      <c r="A47" s="17">
        <v>35</v>
      </c>
      <c r="B47" s="652" t="s">
        <v>239</v>
      </c>
      <c r="C47" s="652"/>
      <c r="D47" s="652"/>
      <c r="E47" s="306">
        <f t="shared" si="0"/>
        <v>0</v>
      </c>
      <c r="F47" s="639" t="e">
        <f t="shared" si="1"/>
        <v>#DIV/0!</v>
      </c>
      <c r="G47" s="306">
        <f t="shared" si="2"/>
        <v>0</v>
      </c>
      <c r="H47" s="307"/>
      <c r="I47" s="642" t="e">
        <f t="shared" si="3"/>
        <v>#DIV/0!</v>
      </c>
      <c r="J47" s="307"/>
      <c r="K47" s="306"/>
      <c r="L47" s="639" t="e">
        <f t="shared" si="4"/>
        <v>#DIV/0!</v>
      </c>
      <c r="M47" s="306"/>
      <c r="N47" s="306"/>
      <c r="O47" s="639" t="e">
        <f t="shared" si="5"/>
        <v>#DIV/0!</v>
      </c>
      <c r="P47" s="649"/>
    </row>
    <row r="48" spans="1:16" ht="27.75" customHeight="1">
      <c r="A48" s="17">
        <v>36</v>
      </c>
      <c r="B48" s="652" t="s">
        <v>140</v>
      </c>
      <c r="C48" s="652"/>
      <c r="D48" s="652"/>
      <c r="E48" s="306">
        <f t="shared" si="0"/>
        <v>0</v>
      </c>
      <c r="F48" s="639" t="e">
        <f t="shared" si="1"/>
        <v>#DIV/0!</v>
      </c>
      <c r="G48" s="306">
        <f t="shared" si="2"/>
        <v>0</v>
      </c>
      <c r="H48" s="307"/>
      <c r="I48" s="642" t="e">
        <f t="shared" si="3"/>
        <v>#DIV/0!</v>
      </c>
      <c r="J48" s="307"/>
      <c r="K48" s="306"/>
      <c r="L48" s="639" t="e">
        <f t="shared" si="4"/>
        <v>#DIV/0!</v>
      </c>
      <c r="M48" s="306"/>
      <c r="N48" s="306"/>
      <c r="O48" s="639" t="e">
        <f t="shared" si="5"/>
        <v>#DIV/0!</v>
      </c>
      <c r="P48" s="649"/>
    </row>
    <row r="49" spans="1:16" ht="39" customHeight="1">
      <c r="A49" s="17"/>
      <c r="B49" s="518" t="s">
        <v>236</v>
      </c>
      <c r="C49" s="518"/>
      <c r="D49" s="518"/>
      <c r="E49" s="349">
        <f t="shared" si="0"/>
        <v>0</v>
      </c>
      <c r="F49" s="647" t="e">
        <f t="shared" si="1"/>
        <v>#DIV/0!</v>
      </c>
      <c r="G49" s="349">
        <f t="shared" si="2"/>
        <v>0</v>
      </c>
      <c r="H49" s="315"/>
      <c r="I49" s="645" t="e">
        <f t="shared" si="3"/>
        <v>#DIV/0!</v>
      </c>
      <c r="J49" s="315"/>
      <c r="K49" s="349"/>
      <c r="L49" s="647" t="e">
        <f t="shared" si="4"/>
        <v>#DIV/0!</v>
      </c>
      <c r="M49" s="349"/>
      <c r="N49" s="349"/>
      <c r="O49" s="647" t="e">
        <f t="shared" si="5"/>
        <v>#DIV/0!</v>
      </c>
      <c r="P49" s="651"/>
    </row>
    <row r="50" spans="1:16" ht="29.25" customHeight="1">
      <c r="A50" s="17">
        <v>37</v>
      </c>
      <c r="B50" s="443" t="s">
        <v>237</v>
      </c>
      <c r="C50" s="443"/>
      <c r="D50" s="443"/>
      <c r="E50" s="306">
        <f t="shared" si="0"/>
        <v>0</v>
      </c>
      <c r="F50" s="639" t="e">
        <f t="shared" si="1"/>
        <v>#DIV/0!</v>
      </c>
      <c r="G50" s="306">
        <f t="shared" si="2"/>
        <v>0</v>
      </c>
      <c r="H50" s="307"/>
      <c r="I50" s="642" t="e">
        <f t="shared" si="3"/>
        <v>#DIV/0!</v>
      </c>
      <c r="J50" s="307"/>
      <c r="K50" s="306"/>
      <c r="L50" s="639" t="e">
        <f t="shared" si="4"/>
        <v>#DIV/0!</v>
      </c>
      <c r="M50" s="306"/>
      <c r="N50" s="306"/>
      <c r="O50" s="639" t="e">
        <f t="shared" si="5"/>
        <v>#DIV/0!</v>
      </c>
      <c r="P50" s="649"/>
    </row>
    <row r="51" spans="1:16" ht="23.25" customHeight="1">
      <c r="A51" s="17"/>
      <c r="B51" s="2"/>
      <c r="C51" s="2"/>
      <c r="D51" s="29" t="s">
        <v>238</v>
      </c>
      <c r="E51" s="306">
        <f t="shared" si="0"/>
        <v>0</v>
      </c>
      <c r="F51" s="639" t="e">
        <f t="shared" si="1"/>
        <v>#DIV/0!</v>
      </c>
      <c r="G51" s="306">
        <f t="shared" si="2"/>
        <v>0</v>
      </c>
      <c r="H51" s="307"/>
      <c r="I51" s="642" t="e">
        <f t="shared" si="3"/>
        <v>#DIV/0!</v>
      </c>
      <c r="J51" s="307"/>
      <c r="K51" s="306"/>
      <c r="L51" s="639" t="e">
        <f t="shared" si="4"/>
        <v>#DIV/0!</v>
      </c>
      <c r="M51" s="306"/>
      <c r="N51" s="641"/>
      <c r="O51" s="639" t="e">
        <f t="shared" si="5"/>
        <v>#DIV/0!</v>
      </c>
      <c r="P51" s="649"/>
    </row>
    <row r="52" spans="1:16" ht="23.25" customHeight="1">
      <c r="A52" s="17"/>
      <c r="B52" s="2"/>
      <c r="C52" s="2"/>
      <c r="D52" s="29" t="s">
        <v>159</v>
      </c>
      <c r="E52" s="306">
        <f t="shared" si="0"/>
        <v>0</v>
      </c>
      <c r="F52" s="639" t="e">
        <f t="shared" si="1"/>
        <v>#DIV/0!</v>
      </c>
      <c r="G52" s="306">
        <f t="shared" si="2"/>
        <v>0</v>
      </c>
      <c r="H52" s="307"/>
      <c r="I52" s="642" t="e">
        <f t="shared" si="3"/>
        <v>#DIV/0!</v>
      </c>
      <c r="J52" s="307"/>
      <c r="K52" s="306"/>
      <c r="L52" s="639" t="e">
        <f t="shared" si="4"/>
        <v>#DIV/0!</v>
      </c>
      <c r="M52" s="306"/>
      <c r="N52" s="641"/>
      <c r="O52" s="639" t="e">
        <f t="shared" si="5"/>
        <v>#DIV/0!</v>
      </c>
      <c r="P52" s="649"/>
    </row>
    <row r="53" spans="1:16" ht="23.25" customHeight="1">
      <c r="A53" s="17"/>
      <c r="B53" s="2"/>
      <c r="C53" s="2"/>
      <c r="D53" s="29" t="s">
        <v>160</v>
      </c>
      <c r="E53" s="306">
        <f t="shared" si="0"/>
        <v>0</v>
      </c>
      <c r="F53" s="639" t="e">
        <f t="shared" si="1"/>
        <v>#DIV/0!</v>
      </c>
      <c r="G53" s="306">
        <f t="shared" si="2"/>
        <v>0</v>
      </c>
      <c r="H53" s="307"/>
      <c r="I53" s="642" t="e">
        <f t="shared" si="3"/>
        <v>#DIV/0!</v>
      </c>
      <c r="J53" s="307"/>
      <c r="K53" s="306"/>
      <c r="L53" s="639" t="e">
        <f t="shared" si="4"/>
        <v>#DIV/0!</v>
      </c>
      <c r="M53" s="306"/>
      <c r="N53" s="641"/>
      <c r="O53" s="639" t="e">
        <f t="shared" si="5"/>
        <v>#DIV/0!</v>
      </c>
      <c r="P53" s="649"/>
    </row>
    <row r="54" spans="1:16" ht="23.25" customHeight="1">
      <c r="A54" s="17"/>
      <c r="B54" s="2"/>
      <c r="C54" s="2"/>
      <c r="D54" s="29" t="s">
        <v>161</v>
      </c>
      <c r="E54" s="306">
        <f t="shared" si="0"/>
        <v>0</v>
      </c>
      <c r="F54" s="639" t="e">
        <f t="shared" si="1"/>
        <v>#DIV/0!</v>
      </c>
      <c r="G54" s="306">
        <f t="shared" si="2"/>
        <v>0</v>
      </c>
      <c r="H54" s="307"/>
      <c r="I54" s="642" t="e">
        <f t="shared" si="3"/>
        <v>#DIV/0!</v>
      </c>
      <c r="J54" s="307"/>
      <c r="K54" s="306"/>
      <c r="L54" s="639" t="e">
        <f t="shared" si="4"/>
        <v>#DIV/0!</v>
      </c>
      <c r="M54" s="306"/>
      <c r="N54" s="641"/>
      <c r="O54" s="639" t="e">
        <f t="shared" si="5"/>
        <v>#DIV/0!</v>
      </c>
      <c r="P54" s="649"/>
    </row>
    <row r="55" spans="1:16" ht="23.25" customHeight="1">
      <c r="A55" s="17"/>
      <c r="B55" s="2"/>
      <c r="C55" s="2"/>
      <c r="D55" s="29" t="s">
        <v>162</v>
      </c>
      <c r="E55" s="306">
        <f t="shared" si="0"/>
        <v>0</v>
      </c>
      <c r="F55" s="639" t="e">
        <f t="shared" si="1"/>
        <v>#DIV/0!</v>
      </c>
      <c r="G55" s="306">
        <f t="shared" si="2"/>
        <v>0</v>
      </c>
      <c r="H55" s="307"/>
      <c r="I55" s="642" t="e">
        <f t="shared" si="3"/>
        <v>#DIV/0!</v>
      </c>
      <c r="J55" s="307"/>
      <c r="K55" s="306"/>
      <c r="L55" s="639" t="e">
        <f t="shared" si="4"/>
        <v>#DIV/0!</v>
      </c>
      <c r="M55" s="306"/>
      <c r="N55" s="641"/>
      <c r="O55" s="639" t="e">
        <f t="shared" si="5"/>
        <v>#DIV/0!</v>
      </c>
      <c r="P55" s="649"/>
    </row>
    <row r="56" spans="1:16" ht="42" customHeight="1">
      <c r="A56" s="18">
        <v>38</v>
      </c>
      <c r="B56" s="443" t="s">
        <v>163</v>
      </c>
      <c r="C56" s="443"/>
      <c r="D56" s="443"/>
      <c r="E56" s="306">
        <f t="shared" si="0"/>
        <v>0</v>
      </c>
      <c r="F56" s="639" t="e">
        <f t="shared" si="1"/>
        <v>#DIV/0!</v>
      </c>
      <c r="G56" s="306">
        <f t="shared" si="2"/>
        <v>0</v>
      </c>
      <c r="H56" s="307"/>
      <c r="I56" s="642" t="e">
        <f t="shared" si="3"/>
        <v>#DIV/0!</v>
      </c>
      <c r="J56" s="307"/>
      <c r="K56" s="306"/>
      <c r="L56" s="639" t="e">
        <f t="shared" si="4"/>
        <v>#DIV/0!</v>
      </c>
      <c r="M56" s="306"/>
      <c r="N56" s="306"/>
      <c r="O56" s="639" t="e">
        <f t="shared" si="5"/>
        <v>#DIV/0!</v>
      </c>
      <c r="P56" s="649"/>
    </row>
    <row r="57" spans="1:16" ht="31.5" customHeight="1">
      <c r="A57" s="18">
        <v>39</v>
      </c>
      <c r="B57" s="443" t="s">
        <v>240</v>
      </c>
      <c r="C57" s="443"/>
      <c r="D57" s="443"/>
      <c r="E57" s="306">
        <f t="shared" si="0"/>
        <v>0</v>
      </c>
      <c r="F57" s="639" t="e">
        <f t="shared" si="1"/>
        <v>#DIV/0!</v>
      </c>
      <c r="G57" s="306">
        <f t="shared" si="2"/>
        <v>0</v>
      </c>
      <c r="H57" s="307"/>
      <c r="I57" s="642" t="e">
        <f t="shared" si="3"/>
        <v>#DIV/0!</v>
      </c>
      <c r="J57" s="307"/>
      <c r="K57" s="306"/>
      <c r="L57" s="639" t="e">
        <f t="shared" si="4"/>
        <v>#DIV/0!</v>
      </c>
      <c r="M57" s="306"/>
      <c r="N57" s="306"/>
      <c r="O57" s="639" t="e">
        <f t="shared" si="5"/>
        <v>#DIV/0!</v>
      </c>
      <c r="P57" s="649"/>
    </row>
    <row r="58" spans="1:16" ht="25.5" customHeight="1" thickBot="1">
      <c r="A58" s="113"/>
      <c r="B58" s="449" t="s">
        <v>50</v>
      </c>
      <c r="C58" s="449"/>
      <c r="D58" s="449"/>
      <c r="E58" s="388"/>
      <c r="F58" s="388"/>
      <c r="G58" s="388"/>
      <c r="H58" s="388"/>
      <c r="I58" s="357"/>
      <c r="J58" s="388"/>
      <c r="K58" s="388"/>
      <c r="L58" s="388"/>
      <c r="M58" s="388"/>
      <c r="N58" s="388"/>
      <c r="O58" s="388"/>
      <c r="P58" s="391"/>
    </row>
    <row r="59" spans="1:13" ht="12.75">
      <c r="A59" s="5"/>
      <c r="B59" s="428"/>
      <c r="C59" s="428"/>
      <c r="D59" s="428"/>
      <c r="E59" s="5"/>
      <c r="F59" s="5"/>
      <c r="G59" s="5"/>
      <c r="H59" s="5"/>
      <c r="I59" s="5"/>
      <c r="J59" s="5"/>
      <c r="K59" s="5"/>
      <c r="L59" s="5"/>
      <c r="M59" s="5"/>
    </row>
  </sheetData>
  <sheetProtection/>
  <mergeCells count="58">
    <mergeCell ref="A1:P1"/>
    <mergeCell ref="A2:P2"/>
    <mergeCell ref="A3:P3"/>
    <mergeCell ref="A4:P4"/>
    <mergeCell ref="A5:P5"/>
    <mergeCell ref="A19:D19"/>
    <mergeCell ref="N7:P7"/>
    <mergeCell ref="A7:A8"/>
    <mergeCell ref="H7:J7"/>
    <mergeCell ref="K7:M7"/>
    <mergeCell ref="A6:M6"/>
    <mergeCell ref="B7:D8"/>
    <mergeCell ref="E7:G7"/>
    <mergeCell ref="B13:D13"/>
    <mergeCell ref="B14:D14"/>
    <mergeCell ref="B15:D15"/>
    <mergeCell ref="B18:D18"/>
    <mergeCell ref="A17:D17"/>
    <mergeCell ref="B29:D29"/>
    <mergeCell ref="B30:D30"/>
    <mergeCell ref="B9:D9"/>
    <mergeCell ref="B10:D10"/>
    <mergeCell ref="B11:D11"/>
    <mergeCell ref="B12:D12"/>
    <mergeCell ref="B22:D22"/>
    <mergeCell ref="B23:D23"/>
    <mergeCell ref="B25:D25"/>
    <mergeCell ref="B21:D21"/>
    <mergeCell ref="B38:D38"/>
    <mergeCell ref="B39:D39"/>
    <mergeCell ref="B24:D24"/>
    <mergeCell ref="B16:D16"/>
    <mergeCell ref="B20:D20"/>
    <mergeCell ref="B33:D33"/>
    <mergeCell ref="B34:D34"/>
    <mergeCell ref="B26:D26"/>
    <mergeCell ref="B27:D27"/>
    <mergeCell ref="B28:D28"/>
    <mergeCell ref="B47:D47"/>
    <mergeCell ref="B45:D45"/>
    <mergeCell ref="B31:D31"/>
    <mergeCell ref="B32:D32"/>
    <mergeCell ref="B35:D35"/>
    <mergeCell ref="B36:D36"/>
    <mergeCell ref="B40:D40"/>
    <mergeCell ref="B37:D37"/>
    <mergeCell ref="B43:D43"/>
    <mergeCell ref="B44:D44"/>
    <mergeCell ref="B42:D42"/>
    <mergeCell ref="B41:D41"/>
    <mergeCell ref="B59:D59"/>
    <mergeCell ref="B50:D50"/>
    <mergeCell ref="B56:D56"/>
    <mergeCell ref="B57:D57"/>
    <mergeCell ref="B58:D58"/>
    <mergeCell ref="B46:D46"/>
    <mergeCell ref="B48:D48"/>
    <mergeCell ref="B49:D49"/>
  </mergeCells>
  <printOptions/>
  <pageMargins left="0.1968503937007874" right="0.1968503937007874" top="0.44" bottom="0.42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gjuliao</dc:creator>
  <cp:keywords/>
  <dc:description/>
  <cp:lastModifiedBy>lpinto</cp:lastModifiedBy>
  <cp:lastPrinted>2010-03-24T04:43:59Z</cp:lastPrinted>
  <dcterms:created xsi:type="dcterms:W3CDTF">2008-04-22T19:50:21Z</dcterms:created>
  <dcterms:modified xsi:type="dcterms:W3CDTF">2010-06-15T15:50:09Z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