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18E1F51A-0E8B-4E13-8815-FB1F3709C80A}" xr6:coauthVersionLast="44" xr6:coauthVersionMax="44" xr10:uidLastSave="{00000000-0000-0000-0000-000000000000}"/>
  <bookViews>
    <workbookView xWindow="0" yWindow="600" windowWidth="24000" windowHeight="12900" xr2:uid="{D9D0E17E-49BD-40DB-89AB-82D36098439E}"/>
  </bookViews>
  <sheets>
    <sheet name="C1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'C14'!$A$1:$E$27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9" i="1"/>
</calcChain>
</file>

<file path=xl/sharedStrings.xml><?xml version="1.0" encoding="utf-8"?>
<sst xmlns="http://schemas.openxmlformats.org/spreadsheetml/2006/main" count="26" uniqueCount="24">
  <si>
    <t xml:space="preserve">Cuadro Nº 14.   DEFUNCIONES POR TUMORES MALIGNOS EN LA REPÚBLICA DE PANAMÁ, </t>
  </si>
  <si>
    <t>SEGÚN LAS DIEZ PRINCIPALES LOCALIZACIONES:   AÑOS 2018 - 2019</t>
  </si>
  <si>
    <t>Localización</t>
  </si>
  <si>
    <t>Años</t>
  </si>
  <si>
    <t>Casos</t>
  </si>
  <si>
    <t>Tasa</t>
  </si>
  <si>
    <t>Total</t>
  </si>
  <si>
    <t>Tumor Maligno del Colon, del Recto y del Ano………………..</t>
  </si>
  <si>
    <t>Tumor Maligno del Estómago…………………………………….</t>
  </si>
  <si>
    <t>Tumor Maligno de la Próstata…………………………………….</t>
  </si>
  <si>
    <t>Tumor Maligno de Tráquea, Bronquios y de Pulmón…………….</t>
  </si>
  <si>
    <t xml:space="preserve">Tumor Maligno de la Mama (1)  ……………………………………...  </t>
  </si>
  <si>
    <t>Tumor Maligno Hígado y Vías Biliares Intra hepáticas……………</t>
  </si>
  <si>
    <t>Leucemia…………………………………………………………..</t>
  </si>
  <si>
    <t>Tumor Maligno del Cuello del útero……………………………….</t>
  </si>
  <si>
    <t>Tumor Maligno del Páncreas………………………………………</t>
  </si>
  <si>
    <t>Linfoma no Hodgkin……………………………………………..</t>
  </si>
  <si>
    <t>Tumores Malignos del Labio, de la cavidad bucal y de la faringe</t>
  </si>
  <si>
    <t>Tumor maligno de otras partes y las no especificadas del útero…</t>
  </si>
  <si>
    <t>Las Demás Localizaciones……………………………………….</t>
  </si>
  <si>
    <t>Nota: Tasa por 100,000 habitantes, con base en la estimación de población total al 1º de julio del año respectivo</t>
  </si>
  <si>
    <t>(1) incluye 5 hombres</t>
  </si>
  <si>
    <t>Fuente Documental: Estadísticas Vitales, Contaloría General de la República, Sección de Estadísticas Vitales.</t>
  </si>
  <si>
    <t>Fuente Institucional:Dirección de Planificación - Departamento de Registros y Estadística. 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</si>
</sst>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ms Rmn"/>
      <family val="1"/>
    </font>
    <font>
      <sz val="11"/>
      <name val="Times New Roman"/>
      <family val="1"/>
    </font>
    <font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0" tint="-0.34998626667073579"/>
      <name val="Book Antiqua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0" borderId="0" xfId="1" applyFont="1" applyAlignment="1">
      <alignment horizontal="left"/>
    </xf>
    <xf numFmtId="0" fontId="3" fillId="0" borderId="0" xfId="2"/>
    <xf numFmtId="0" fontId="2" fillId="0" borderId="0" xfId="1" applyFont="1" applyAlignment="1">
      <alignment horizontal="center"/>
    </xf>
    <xf numFmtId="0" fontId="3" fillId="0" borderId="1" xfId="2" applyBorder="1"/>
    <xf numFmtId="0" fontId="4" fillId="2" borderId="2" xfId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4" fillId="4" borderId="2" xfId="1" applyFont="1" applyFill="1" applyBorder="1"/>
    <xf numFmtId="0" fontId="3" fillId="4" borderId="10" xfId="2" applyFill="1" applyBorder="1"/>
    <xf numFmtId="0" fontId="3" fillId="4" borderId="0" xfId="2" applyFill="1"/>
    <xf numFmtId="0" fontId="5" fillId="4" borderId="11" xfId="1" applyFont="1" applyFill="1" applyBorder="1" applyAlignment="1">
      <alignment horizontal="center"/>
    </xf>
    <xf numFmtId="3" fontId="5" fillId="4" borderId="12" xfId="2" applyNumberFormat="1" applyFont="1" applyFill="1" applyBorder="1"/>
    <xf numFmtId="164" fontId="5" fillId="4" borderId="0" xfId="2" applyNumberFormat="1" applyFont="1" applyFill="1"/>
    <xf numFmtId="0" fontId="6" fillId="0" borderId="0" xfId="2" applyFont="1"/>
    <xf numFmtId="0" fontId="4" fillId="4" borderId="11" xfId="1" applyFont="1" applyFill="1" applyBorder="1"/>
    <xf numFmtId="0" fontId="4" fillId="4" borderId="12" xfId="2" applyFont="1" applyFill="1" applyBorder="1"/>
    <xf numFmtId="0" fontId="4" fillId="4" borderId="0" xfId="2" applyFont="1" applyFill="1"/>
    <xf numFmtId="0" fontId="3" fillId="5" borderId="0" xfId="2" applyFill="1"/>
    <xf numFmtId="0" fontId="4" fillId="4" borderId="11" xfId="1" applyFont="1" applyFill="1" applyBorder="1" applyAlignment="1">
      <alignment horizontal="left"/>
    </xf>
    <xf numFmtId="164" fontId="4" fillId="4" borderId="0" xfId="2" applyNumberFormat="1" applyFont="1" applyFill="1"/>
    <xf numFmtId="3" fontId="3" fillId="0" borderId="0" xfId="2" applyNumberFormat="1"/>
    <xf numFmtId="0" fontId="4" fillId="4" borderId="13" xfId="1" applyFont="1" applyFill="1" applyBorder="1" applyAlignment="1">
      <alignment horizontal="left" wrapText="1"/>
    </xf>
    <xf numFmtId="0" fontId="4" fillId="4" borderId="14" xfId="2" applyFont="1" applyFill="1" applyBorder="1"/>
    <xf numFmtId="164" fontId="4" fillId="4" borderId="1" xfId="2" applyNumberFormat="1" applyFont="1" applyFill="1" applyBorder="1"/>
    <xf numFmtId="164" fontId="4" fillId="4" borderId="15" xfId="2" applyNumberFormat="1" applyFont="1" applyFill="1" applyBorder="1"/>
    <xf numFmtId="0" fontId="7" fillId="0" borderId="0" xfId="2" applyFont="1"/>
  </cellXfs>
  <cellStyles count="3">
    <cellStyle name="Normal" xfId="0" builtinId="0"/>
    <cellStyle name="Normal 4" xfId="2" xr:uid="{C7149F2E-069B-4889-9E9D-FA3B478653A1}"/>
    <cellStyle name="Normal_CUADRO_14 2003" xfId="1" xr:uid="{FF50ACB0-3DC2-42B3-B136-F3737B2EE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AA54-6350-477A-8C32-F45279432881}">
  <dimension ref="A1:H27"/>
  <sheetViews>
    <sheetView tabSelected="1" view="pageBreakPreview" zoomScale="90" zoomScaleSheetLayoutView="90" workbookViewId="0">
      <selection activeCell="C25" sqref="C25"/>
    </sheetView>
  </sheetViews>
  <sheetFormatPr baseColWidth="10" defaultRowHeight="13.5" x14ac:dyDescent="0.25"/>
  <cols>
    <col min="1" max="1" width="59" style="2" customWidth="1"/>
    <col min="2" max="5" width="13.140625" style="2" customWidth="1"/>
    <col min="6" max="7" width="11.42578125" style="2"/>
    <col min="8" max="8" width="8.85546875" style="2" customWidth="1"/>
    <col min="9" max="16384" width="11.42578125" style="2"/>
  </cols>
  <sheetData>
    <row r="1" spans="1:8" ht="15" x14ac:dyDescent="0.25">
      <c r="A1" s="1"/>
      <c r="B1" s="1"/>
      <c r="C1" s="1"/>
      <c r="D1" s="1"/>
      <c r="E1" s="1"/>
    </row>
    <row r="2" spans="1:8" ht="15" x14ac:dyDescent="0.25">
      <c r="A2" s="3" t="s">
        <v>0</v>
      </c>
      <c r="B2" s="3"/>
      <c r="C2" s="3"/>
      <c r="D2" s="3"/>
      <c r="E2" s="3"/>
    </row>
    <row r="3" spans="1:8" ht="15" x14ac:dyDescent="0.25">
      <c r="A3" s="3" t="s">
        <v>1</v>
      </c>
      <c r="B3" s="3"/>
      <c r="C3" s="3"/>
      <c r="D3" s="3"/>
      <c r="E3" s="3"/>
    </row>
    <row r="4" spans="1:8" ht="7.5" customHeight="1" thickBot="1" x14ac:dyDescent="0.3">
      <c r="B4" s="4"/>
      <c r="C4" s="4"/>
      <c r="D4" s="4"/>
      <c r="E4" s="4"/>
    </row>
    <row r="5" spans="1:8" ht="15.75" thickTop="1" x14ac:dyDescent="0.25">
      <c r="A5" s="5" t="s">
        <v>2</v>
      </c>
      <c r="B5" s="6" t="s">
        <v>3</v>
      </c>
      <c r="C5" s="6"/>
      <c r="D5" s="6"/>
      <c r="E5" s="6"/>
    </row>
    <row r="6" spans="1:8" ht="15" x14ac:dyDescent="0.25">
      <c r="A6" s="7"/>
      <c r="B6" s="8">
        <v>2018</v>
      </c>
      <c r="C6" s="9"/>
      <c r="D6" s="8">
        <v>2019</v>
      </c>
      <c r="E6" s="9"/>
    </row>
    <row r="7" spans="1:8" ht="15.75" thickBot="1" x14ac:dyDescent="0.3">
      <c r="A7" s="10"/>
      <c r="B7" s="11" t="s">
        <v>4</v>
      </c>
      <c r="C7" s="12" t="s">
        <v>5</v>
      </c>
      <c r="D7" s="11" t="s">
        <v>4</v>
      </c>
      <c r="E7" s="12" t="s">
        <v>5</v>
      </c>
    </row>
    <row r="8" spans="1:8" ht="7.5" customHeight="1" thickTop="1" x14ac:dyDescent="0.25">
      <c r="A8" s="13"/>
      <c r="B8" s="14"/>
      <c r="C8" s="15"/>
      <c r="D8" s="14"/>
      <c r="E8" s="15"/>
    </row>
    <row r="9" spans="1:8" ht="18" customHeight="1" x14ac:dyDescent="0.25">
      <c r="A9" s="16" t="s">
        <v>6</v>
      </c>
      <c r="B9" s="17">
        <v>3138</v>
      </c>
      <c r="C9" s="18">
        <v>75.454766454513248</v>
      </c>
      <c r="D9" s="17">
        <v>3307</v>
      </c>
      <c r="E9" s="18">
        <f>+D9/F9*100000</f>
        <v>78.387070471090411</v>
      </c>
      <c r="F9" s="19">
        <v>4218808</v>
      </c>
    </row>
    <row r="10" spans="1:8" ht="7.5" customHeight="1" x14ac:dyDescent="0.25">
      <c r="A10" s="20"/>
      <c r="B10" s="21"/>
      <c r="C10" s="22"/>
      <c r="D10" s="21"/>
      <c r="E10" s="22"/>
      <c r="F10" s="23"/>
      <c r="G10" s="23"/>
      <c r="H10" s="23"/>
    </row>
    <row r="11" spans="1:8" ht="21.75" customHeight="1" x14ac:dyDescent="0.25">
      <c r="A11" s="24" t="s">
        <v>7</v>
      </c>
      <c r="B11" s="21">
        <v>310</v>
      </c>
      <c r="C11" s="25">
        <v>7.4541037606434379</v>
      </c>
      <c r="D11" s="21">
        <v>305</v>
      </c>
      <c r="E11" s="25">
        <f>+D11/$F$9*100000</f>
        <v>7.2295302369768901</v>
      </c>
    </row>
    <row r="12" spans="1:8" ht="21.75" customHeight="1" x14ac:dyDescent="0.25">
      <c r="A12" s="24" t="s">
        <v>8</v>
      </c>
      <c r="B12" s="21">
        <v>308</v>
      </c>
      <c r="C12" s="25">
        <v>7.406012768639286</v>
      </c>
      <c r="D12" s="21">
        <v>318</v>
      </c>
      <c r="E12" s="25">
        <f>+D12/$F$9*100000</f>
        <v>7.5376741487168886</v>
      </c>
    </row>
    <row r="13" spans="1:8" ht="21.75" customHeight="1" x14ac:dyDescent="0.25">
      <c r="A13" s="24" t="s">
        <v>9</v>
      </c>
      <c r="B13" s="21">
        <v>292</v>
      </c>
      <c r="C13" s="25">
        <v>7.0212848326060779</v>
      </c>
      <c r="D13" s="21">
        <v>318</v>
      </c>
      <c r="E13" s="25">
        <f t="shared" ref="E13:E23" si="0">+D13/$F$9*100000</f>
        <v>7.5376741487168886</v>
      </c>
    </row>
    <row r="14" spans="1:8" ht="21.75" customHeight="1" x14ac:dyDescent="0.25">
      <c r="A14" s="24" t="s">
        <v>10</v>
      </c>
      <c r="B14" s="21">
        <v>247</v>
      </c>
      <c r="C14" s="25">
        <v>5.9392375125126753</v>
      </c>
      <c r="D14" s="21">
        <v>272</v>
      </c>
      <c r="E14" s="25">
        <f>+D14/$F$9*100000</f>
        <v>6.4473187687138171</v>
      </c>
    </row>
    <row r="15" spans="1:8" ht="21.75" customHeight="1" x14ac:dyDescent="0.25">
      <c r="A15" s="24" t="s">
        <v>11</v>
      </c>
      <c r="B15" s="21">
        <v>243</v>
      </c>
      <c r="C15" s="25">
        <v>5.8430555285043724</v>
      </c>
      <c r="D15" s="21">
        <v>270</v>
      </c>
      <c r="E15" s="25">
        <f t="shared" si="0"/>
        <v>6.3999120130615097</v>
      </c>
    </row>
    <row r="16" spans="1:8" ht="21.75" customHeight="1" x14ac:dyDescent="0.25">
      <c r="A16" s="24" t="s">
        <v>12</v>
      </c>
      <c r="B16" s="21">
        <v>192</v>
      </c>
      <c r="C16" s="25">
        <v>4.6167352323985167</v>
      </c>
      <c r="D16" s="21">
        <v>171</v>
      </c>
      <c r="E16" s="25">
        <f>+D16/$F$9*100000</f>
        <v>4.053277608272289</v>
      </c>
    </row>
    <row r="17" spans="1:8" ht="21.75" customHeight="1" x14ac:dyDescent="0.25">
      <c r="A17" s="24" t="s">
        <v>13</v>
      </c>
      <c r="B17" s="21">
        <v>164</v>
      </c>
      <c r="C17" s="25">
        <v>3.9434613443403994</v>
      </c>
      <c r="D17" s="21">
        <v>160</v>
      </c>
      <c r="E17" s="25">
        <f t="shared" si="0"/>
        <v>3.792540452184598</v>
      </c>
    </row>
    <row r="18" spans="1:8" ht="21.75" customHeight="1" x14ac:dyDescent="0.25">
      <c r="A18" s="24" t="s">
        <v>14</v>
      </c>
      <c r="B18" s="21">
        <v>148</v>
      </c>
      <c r="C18" s="25">
        <v>3.55873340830719</v>
      </c>
      <c r="D18" s="21">
        <v>160</v>
      </c>
      <c r="E18" s="25">
        <f t="shared" si="0"/>
        <v>3.792540452184598</v>
      </c>
    </row>
    <row r="19" spans="1:8" ht="21.75" customHeight="1" x14ac:dyDescent="0.25">
      <c r="A19" s="24" t="s">
        <v>15</v>
      </c>
      <c r="B19" s="21">
        <v>147</v>
      </c>
      <c r="C19" s="25">
        <v>3.534687912305114</v>
      </c>
      <c r="D19" s="21">
        <v>131</v>
      </c>
      <c r="E19" s="25">
        <f t="shared" si="0"/>
        <v>3.1051424952261399</v>
      </c>
      <c r="H19" s="26"/>
    </row>
    <row r="20" spans="1:8" ht="21.75" customHeight="1" x14ac:dyDescent="0.25">
      <c r="A20" s="24" t="s">
        <v>16</v>
      </c>
      <c r="B20" s="21">
        <v>111</v>
      </c>
      <c r="C20" s="25">
        <v>2.6690500562303923</v>
      </c>
      <c r="D20" s="21">
        <v>99</v>
      </c>
      <c r="E20" s="25">
        <f t="shared" si="0"/>
        <v>2.3466344047892203</v>
      </c>
    </row>
    <row r="21" spans="1:8" ht="21.75" customHeight="1" x14ac:dyDescent="0.25">
      <c r="A21" s="24" t="s">
        <v>17</v>
      </c>
      <c r="B21" s="21">
        <v>86</v>
      </c>
      <c r="C21" s="25">
        <v>2.067912656178502</v>
      </c>
      <c r="D21" s="21">
        <v>65</v>
      </c>
      <c r="E21" s="25">
        <f>+D21/$F$9*100000</f>
        <v>1.5407195586999931</v>
      </c>
    </row>
    <row r="22" spans="1:8" ht="21.75" customHeight="1" x14ac:dyDescent="0.25">
      <c r="A22" s="24" t="s">
        <v>18</v>
      </c>
      <c r="B22" s="21">
        <v>67</v>
      </c>
      <c r="C22" s="25">
        <v>1.6110482321390658</v>
      </c>
      <c r="D22" s="21">
        <v>109</v>
      </c>
      <c r="E22" s="25">
        <f t="shared" si="0"/>
        <v>2.5836681830507575</v>
      </c>
    </row>
    <row r="23" spans="1:8" ht="21.75" customHeight="1" thickBot="1" x14ac:dyDescent="0.3">
      <c r="A23" s="27" t="s">
        <v>19</v>
      </c>
      <c r="B23" s="28">
        <v>823</v>
      </c>
      <c r="C23" s="29">
        <v>19.789443209708224</v>
      </c>
      <c r="D23" s="28">
        <v>929</v>
      </c>
      <c r="E23" s="30">
        <f t="shared" si="0"/>
        <v>22.020438000496821</v>
      </c>
    </row>
    <row r="24" spans="1:8" ht="14.25" thickTop="1" x14ac:dyDescent="0.25">
      <c r="A24" s="31" t="s">
        <v>20</v>
      </c>
    </row>
    <row r="25" spans="1:8" x14ac:dyDescent="0.25">
      <c r="A25" s="31" t="s">
        <v>21</v>
      </c>
    </row>
    <row r="26" spans="1:8" x14ac:dyDescent="0.25">
      <c r="A26" s="31" t="s">
        <v>22</v>
      </c>
    </row>
    <row r="27" spans="1:8" x14ac:dyDescent="0.25">
      <c r="A27" s="31" t="s">
        <v>23</v>
      </c>
    </row>
  </sheetData>
  <mergeCells count="7">
    <mergeCell ref="A1:E1"/>
    <mergeCell ref="A2:E2"/>
    <mergeCell ref="A3:E3"/>
    <mergeCell ref="A5:A7"/>
    <mergeCell ref="B5:E5"/>
    <mergeCell ref="B6:C6"/>
    <mergeCell ref="D6:E6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C14</vt:lpstr>
      <vt:lpstr>'C14'!Área_de_impresión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2021-03-17T19:36:53Z</dcterms:created>
  <dcterms:modified xsi:type="dcterms:W3CDTF">2021-03-17T19:37:28Z</dcterms:modified>
</cp:coreProperties>
</file>