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OLETIN PARA LA WEB 2017 PDF EXCEL\"/>
    </mc:Choice>
  </mc:AlternateContent>
  <xr:revisionPtr revIDLastSave="0" documentId="8_{E30EF429-F8A8-4D79-92D9-3B1A6E6B8304}" xr6:coauthVersionLast="47" xr6:coauthVersionMax="47" xr10:uidLastSave="{00000000-0000-0000-0000-000000000000}"/>
  <bookViews>
    <workbookView xWindow="-120" yWindow="-120" windowWidth="20730" windowHeight="11160" xr2:uid="{F6448A57-2CC6-4143-9B58-27E33A353D94}"/>
  </bookViews>
  <sheets>
    <sheet name="PRINC. SEXOYCAUSAS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________key2" localSheetId="0" hidden="1">#REF!</definedName>
    <definedName name="______________________key2" hidden="1">#REF!</definedName>
    <definedName name="______________________R" localSheetId="0">#REF!</definedName>
    <definedName name="______________________R">#REF!</definedName>
    <definedName name="_____________________key2" localSheetId="0" hidden="1">#REF!</definedName>
    <definedName name="_____________________key2" hidden="1">#REF!</definedName>
    <definedName name="_____________________R" localSheetId="0">#REF!</definedName>
    <definedName name="_____________________R">#REF!</definedName>
    <definedName name="____________________key2" localSheetId="0" hidden="1">#REF!</definedName>
    <definedName name="____________________key2" hidden="1">#REF!</definedName>
    <definedName name="____________________R" localSheetId="0">#REF!</definedName>
    <definedName name="____________________R">#REF!</definedName>
    <definedName name="___________________R" localSheetId="0">#REF!</definedName>
    <definedName name="___________________R">#REF!</definedName>
    <definedName name="__________________key2" localSheetId="0" hidden="1">#REF!</definedName>
    <definedName name="__________________key2" hidden="1">#REF!</definedName>
    <definedName name="__________________R" localSheetId="0">#REF!</definedName>
    <definedName name="__________________R">#REF!</definedName>
    <definedName name="_________________R" localSheetId="0">#REF!</definedName>
    <definedName name="_________________R">#REF!</definedName>
    <definedName name="________________key2" localSheetId="0" hidden="1">#REF!</definedName>
    <definedName name="________________key2" hidden="1">#REF!</definedName>
    <definedName name="________________R" localSheetId="0">#REF!</definedName>
    <definedName name="________________R">#REF!</definedName>
    <definedName name="_______________key2" hidden="1">#REF!</definedName>
    <definedName name="_______________R" localSheetId="0">#REF!</definedName>
    <definedName name="_______________R">#REF!</definedName>
    <definedName name="______________key2" localSheetId="0" hidden="1">#REF!</definedName>
    <definedName name="______________key2" hidden="1">#REF!</definedName>
    <definedName name="______________R" localSheetId="0">#REF!</definedName>
    <definedName name="______________R">#REF!</definedName>
    <definedName name="_____________key2" localSheetId="0" hidden="1">#REF!</definedName>
    <definedName name="_____________key2" hidden="1">#REF!</definedName>
    <definedName name="_____________R" localSheetId="0">#REF!</definedName>
    <definedName name="_____________R">#REF!</definedName>
    <definedName name="____________key2" localSheetId="0" hidden="1">#REF!</definedName>
    <definedName name="____________key2" hidden="1">#REF!</definedName>
    <definedName name="____________R" localSheetId="0">#REF!</definedName>
    <definedName name="____________R">#REF!</definedName>
    <definedName name="___________key2" localSheetId="0" hidden="1">#REF!</definedName>
    <definedName name="___________key2" hidden="1">#REF!</definedName>
    <definedName name="___________R" localSheetId="0">#REF!</definedName>
    <definedName name="___________R">#REF!</definedName>
    <definedName name="__________key2" localSheetId="0" hidden="1">#REF!</definedName>
    <definedName name="__________key2" hidden="1">#REF!</definedName>
    <definedName name="__________R" localSheetId="0">#REF!</definedName>
    <definedName name="__________R">#REF!</definedName>
    <definedName name="_________key2" localSheetId="0" hidden="1">#REF!</definedName>
    <definedName name="_________key2" hidden="1">#REF!</definedName>
    <definedName name="_________R" localSheetId="0">#REF!</definedName>
    <definedName name="_________R">#REF!</definedName>
    <definedName name="________key2" localSheetId="0" hidden="1">#REF!</definedName>
    <definedName name="________key2" hidden="1">#REF!</definedName>
    <definedName name="________R" localSheetId="0">#REF!</definedName>
    <definedName name="________R">#REF!</definedName>
    <definedName name="_______key2" localSheetId="0" hidden="1">#REF!</definedName>
    <definedName name="_______key2" hidden="1">#REF!</definedName>
    <definedName name="_______R" localSheetId="0">#REF!</definedName>
    <definedName name="_______R">#REF!</definedName>
    <definedName name="______key2" localSheetId="0" hidden="1">#REF!</definedName>
    <definedName name="______key2" hidden="1">#REF!</definedName>
    <definedName name="______R" localSheetId="0">#REF!</definedName>
    <definedName name="______R">#REF!</definedName>
    <definedName name="_____key2" localSheetId="0" hidden="1">#REF!</definedName>
    <definedName name="_____key2" hidden="1">#REF!</definedName>
    <definedName name="_____R" localSheetId="0">#REF!</definedName>
    <definedName name="_____R">#REF!</definedName>
    <definedName name="____key2" localSheetId="0" hidden="1">#REF!</definedName>
    <definedName name="____key2" hidden="1">#REF!</definedName>
    <definedName name="____R" localSheetId="0">#REF!</definedName>
    <definedName name="____R">#REF!</definedName>
    <definedName name="___key2" localSheetId="0" hidden="1">#REF!</definedName>
    <definedName name="___key2" hidden="1">#REF!</definedName>
    <definedName name="___R" localSheetId="0">#REF!</definedName>
    <definedName name="___R">#REF!</definedName>
    <definedName name="__key2" localSheetId="0" hidden="1">#REF!</definedName>
    <definedName name="__key2" hidden="1">#REF!</definedName>
    <definedName name="__R" localSheetId="0">#REF!</definedName>
    <definedName name="__R">#REF!</definedName>
    <definedName name="_14" localSheetId="0" hidden="1">#REF!</definedName>
    <definedName name="_14" hidden="1">#REF!</definedName>
    <definedName name="_30" localSheetId="0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Sort" localSheetId="0" hidden="1">#REF!</definedName>
    <definedName name="_Sort" hidden="1">#REF!</definedName>
    <definedName name="A_impresión_IM" localSheetId="0">#REF!</definedName>
    <definedName name="A_impresión_IM">#REF!</definedName>
    <definedName name="adolescentes" hidden="1">#REF!</definedName>
    <definedName name="_xlnm.Print_Area" localSheetId="0">'PRINC. SEXOYCAUSAS'!$A$1:$I$43</definedName>
    <definedName name="_xlnm.Print_Area">#REF!</definedName>
    <definedName name="_xlnm.Database" localSheetId="0">#REF!</definedName>
    <definedName name="_xlnm.Database">#REF!</definedName>
    <definedName name="ccc">[2]Mayo!#REF!</definedName>
    <definedName name="CENTROS" localSheetId="0">#REF!</definedName>
    <definedName name="CENTROS">#REF!</definedName>
    <definedName name="D">[3]C39!$A$7:$E$111</definedName>
    <definedName name="Excel_BuiltIn_Print_Area_5" localSheetId="0">[2]Mayo!#REF!</definedName>
    <definedName name="Excel_BuiltIn_Print_Area_5">[2]Mayo!#REF!</definedName>
    <definedName name="hijo" hidden="1">#REF!</definedName>
    <definedName name="HKOLA" localSheetId="0">#REF!</definedName>
    <definedName name="HKOLA">#REF!</definedName>
    <definedName name="HOLA" localSheetId="0">#REF!</definedName>
    <definedName name="HOLA">#REF!</definedName>
    <definedName name="key" localSheetId="0">#REF!</definedName>
    <definedName name="key">#REF!</definedName>
    <definedName name="m">[4]C39!$A$7:$E$111</definedName>
    <definedName name="mary" localSheetId="0">#REF!</definedName>
    <definedName name="mary">#REF!</definedName>
    <definedName name="ser" localSheetId="0">#REF!</definedName>
    <definedName name="ser">#REF!</definedName>
    <definedName name="SERVICIO" localSheetId="0" hidden="1">#REF!</definedName>
    <definedName name="SERVICIO" hidden="1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E38" i="1"/>
  <c r="G37" i="1"/>
  <c r="E37" i="1"/>
  <c r="I33" i="1"/>
  <c r="E33" i="1"/>
  <c r="I32" i="1"/>
  <c r="E32" i="1"/>
  <c r="I28" i="1"/>
  <c r="E28" i="1"/>
  <c r="I27" i="1"/>
  <c r="E27" i="1"/>
  <c r="I23" i="1"/>
  <c r="G23" i="1"/>
  <c r="E23" i="1"/>
  <c r="I22" i="1"/>
  <c r="G22" i="1"/>
  <c r="E22" i="1"/>
  <c r="I18" i="1"/>
  <c r="G18" i="1"/>
  <c r="E18" i="1"/>
  <c r="I17" i="1"/>
  <c r="G17" i="1"/>
  <c r="E17" i="1"/>
  <c r="I13" i="1"/>
  <c r="G13" i="1"/>
  <c r="E13" i="1"/>
  <c r="I12" i="1"/>
  <c r="G12" i="1"/>
  <c r="E12" i="1"/>
  <c r="I8" i="1"/>
  <c r="G8" i="1"/>
  <c r="E8" i="1"/>
  <c r="I7" i="1"/>
  <c r="G7" i="1"/>
  <c r="E7" i="1"/>
</calcChain>
</file>

<file path=xl/sharedStrings.xml><?xml version="1.0" encoding="utf-8"?>
<sst xmlns="http://schemas.openxmlformats.org/spreadsheetml/2006/main" count="108" uniqueCount="45">
  <si>
    <t>Cuadro 7. CASOS Y TASAS DE TUMORES MALIGNOS DE LOS PRINCIPALES SITIOS, POR SEXO, SEGÚN AÑO DE OCURRENCIA: 2015-2019</t>
  </si>
  <si>
    <t>Cie-O-3</t>
  </si>
  <si>
    <t>Sitio Anatómico</t>
  </si>
  <si>
    <t>Año de ocurrencia</t>
  </si>
  <si>
    <t xml:space="preserve">Total   </t>
  </si>
  <si>
    <t>Sexo</t>
  </si>
  <si>
    <t>Hombre</t>
  </si>
  <si>
    <t>Mujer</t>
  </si>
  <si>
    <t>Nº</t>
  </si>
  <si>
    <r>
      <t>Tasa</t>
    </r>
    <r>
      <rPr>
        <sz val="12"/>
        <rFont val="Times New Roman"/>
        <family val="1"/>
      </rPr>
      <t xml:space="preserve"> (1)</t>
    </r>
  </si>
  <si>
    <r>
      <t>Tasa</t>
    </r>
    <r>
      <rPr>
        <sz val="12"/>
        <rFont val="Times New Roman"/>
        <family val="1"/>
      </rPr>
      <t xml:space="preserve"> (2)</t>
    </r>
  </si>
  <si>
    <r>
      <t xml:space="preserve">Tasa </t>
    </r>
    <r>
      <rPr>
        <sz val="12"/>
        <rFont val="Times New Roman"/>
        <family val="1"/>
      </rPr>
      <t>(3)</t>
    </r>
  </si>
  <si>
    <t>C16</t>
  </si>
  <si>
    <t>Estómago/1</t>
  </si>
  <si>
    <t>2015…………………………..</t>
  </si>
  <si>
    <t>2016…………………………..</t>
  </si>
  <si>
    <t>2017…............</t>
  </si>
  <si>
    <t>pob total</t>
  </si>
  <si>
    <t>2018 (P)………</t>
  </si>
  <si>
    <t>mayores de 15</t>
  </si>
  <si>
    <t>2019 (P)………</t>
  </si>
  <si>
    <t>h</t>
  </si>
  <si>
    <t>C18</t>
  </si>
  <si>
    <t>Colon/1</t>
  </si>
  <si>
    <t>m</t>
  </si>
  <si>
    <t>mayores de 15 h</t>
  </si>
  <si>
    <t>mayores de 15 m</t>
  </si>
  <si>
    <t>t</t>
  </si>
  <si>
    <t>C34</t>
  </si>
  <si>
    <t>Bronquíos y pulmón/1</t>
  </si>
  <si>
    <t>total+15</t>
  </si>
  <si>
    <t>h15+</t>
  </si>
  <si>
    <t>m15+</t>
  </si>
  <si>
    <t>C44</t>
  </si>
  <si>
    <t>Piel/1</t>
  </si>
  <si>
    <t>C50</t>
  </si>
  <si>
    <t>Mama femenina/2</t>
  </si>
  <si>
    <t>..</t>
  </si>
  <si>
    <t>C53</t>
  </si>
  <si>
    <t>Cuello de útero/2</t>
  </si>
  <si>
    <t>C61</t>
  </si>
  <si>
    <t>Próstata/2</t>
  </si>
  <si>
    <t>(P) Datos preliminares, en procesos de depuración</t>
  </si>
  <si>
    <t>(1) Tasa  calculada en base a la estimación de la población total por 100,000 habitantes, al 1° de julio del año respectivo;  incluidos los melanoma maligno de piel (C44 Piel)</t>
  </si>
  <si>
    <t>(2) Tasas Específicas: calculada en base a la población mayor de 15 años, según sexo, por 100 ,000 habitantes, al 1º de julio del año respectivo.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</si>
</sst>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name val="Times New Roman"/>
      <family val="1"/>
    </font>
    <font>
      <sz val="11"/>
      <color indexed="8"/>
      <name val="Calibri"/>
      <family val="2"/>
    </font>
    <font>
      <b/>
      <sz val="16"/>
      <color theme="0" tint="-0.34998626667073579"/>
      <name val="Times New Roman"/>
      <family val="1"/>
    </font>
    <font>
      <sz val="16"/>
      <color theme="0" tint="-0.34998626667073579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theme="0" tint="-0.34998626667073579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0.34998626667073579"/>
      <name val="Times New Roman"/>
      <family val="1"/>
    </font>
    <font>
      <sz val="10"/>
      <color theme="0" tint="-0.34998626667073579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theme="0" tint="-0.34998626667073579"/>
      <name val="Times New Roman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</borders>
  <cellStyleXfs count="12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2" borderId="0" applyNumberFormat="0" applyBorder="0" applyAlignment="0" applyProtection="0"/>
    <xf numFmtId="0" fontId="7" fillId="0" borderId="0"/>
    <xf numFmtId="0" fontId="1" fillId="0" borderId="0"/>
  </cellStyleXfs>
  <cellXfs count="123">
    <xf numFmtId="0" fontId="0" fillId="0" borderId="0" xfId="0"/>
    <xf numFmtId="0" fontId="3" fillId="0" borderId="0" xfId="0" applyFont="1" applyAlignment="1">
      <alignment horizontal="left" wrapText="1"/>
    </xf>
    <xf numFmtId="3" fontId="5" fillId="0" borderId="0" xfId="3" applyNumberFormat="1" applyFont="1"/>
    <xf numFmtId="0" fontId="6" fillId="0" borderId="0" xfId="0" applyFont="1"/>
    <xf numFmtId="3" fontId="5" fillId="0" borderId="0" xfId="0" applyNumberFormat="1" applyFont="1"/>
    <xf numFmtId="0" fontId="5" fillId="0" borderId="0" xfId="0" applyFont="1"/>
    <xf numFmtId="0" fontId="8" fillId="0" borderId="0" xfId="4" applyFont="1"/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3" fontId="6" fillId="0" borderId="0" xfId="3" applyNumberFormat="1" applyFont="1" applyAlignment="1">
      <alignment horizontal="right"/>
    </xf>
    <xf numFmtId="0" fontId="3" fillId="0" borderId="0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/>
    </xf>
    <xf numFmtId="0" fontId="3" fillId="0" borderId="16" xfId="2" applyFont="1" applyFill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9" fillId="0" borderId="2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2" xfId="1" applyFont="1" applyFill="1" applyBorder="1" applyAlignment="1"/>
    <xf numFmtId="0" fontId="11" fillId="0" borderId="2" xfId="5" applyFont="1" applyBorder="1" applyAlignment="1">
      <alignment horizontal="right"/>
    </xf>
    <xf numFmtId="164" fontId="11" fillId="0" borderId="2" xfId="5" applyNumberFormat="1" applyFont="1" applyBorder="1" applyAlignment="1">
      <alignment horizontal="right"/>
    </xf>
    <xf numFmtId="0" fontId="8" fillId="0" borderId="2" xfId="5" applyFont="1" applyBorder="1" applyAlignment="1">
      <alignment horizontal="right"/>
    </xf>
    <xf numFmtId="164" fontId="8" fillId="0" borderId="2" xfId="5" applyNumberFormat="1" applyFont="1" applyBorder="1" applyAlignment="1">
      <alignment horizontal="right"/>
    </xf>
    <xf numFmtId="164" fontId="8" fillId="0" borderId="3" xfId="5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8" fillId="0" borderId="7" xfId="1" applyFont="1" applyFill="1" applyBorder="1" applyAlignment="1"/>
    <xf numFmtId="0" fontId="11" fillId="0" borderId="7" xfId="5" applyFont="1" applyBorder="1" applyAlignment="1">
      <alignment horizontal="right"/>
    </xf>
    <xf numFmtId="164" fontId="11" fillId="0" borderId="7" xfId="5" applyNumberFormat="1" applyFont="1" applyBorder="1" applyAlignment="1">
      <alignment horizontal="right"/>
    </xf>
    <xf numFmtId="0" fontId="8" fillId="0" borderId="7" xfId="5" applyFont="1" applyBorder="1" applyAlignment="1">
      <alignment horizontal="right"/>
    </xf>
    <xf numFmtId="164" fontId="8" fillId="0" borderId="7" xfId="5" applyNumberFormat="1" applyFont="1" applyBorder="1" applyAlignment="1">
      <alignment horizontal="right"/>
    </xf>
    <xf numFmtId="164" fontId="8" fillId="0" borderId="21" xfId="5" applyNumberFormat="1" applyFont="1" applyBorder="1" applyAlignment="1">
      <alignment horizontal="right"/>
    </xf>
    <xf numFmtId="0" fontId="0" fillId="0" borderId="22" xfId="0" applyBorder="1"/>
    <xf numFmtId="0" fontId="0" fillId="0" borderId="23" xfId="0" applyBorder="1"/>
    <xf numFmtId="0" fontId="13" fillId="0" borderId="7" xfId="0" applyFont="1" applyBorder="1"/>
    <xf numFmtId="0" fontId="14" fillId="0" borderId="7" xfId="0" applyFont="1" applyBorder="1" applyAlignment="1">
      <alignment horizontal="right"/>
    </xf>
    <xf numFmtId="164" fontId="14" fillId="0" borderId="7" xfId="0" applyNumberFormat="1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13" fillId="0" borderId="21" xfId="0" applyFont="1" applyBorder="1" applyAlignment="1">
      <alignment horizontal="right"/>
    </xf>
    <xf numFmtId="0" fontId="9" fillId="0" borderId="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3" fillId="0" borderId="24" xfId="0" applyFont="1" applyBorder="1"/>
    <xf numFmtId="0" fontId="14" fillId="0" borderId="24" xfId="0" applyFont="1" applyBorder="1" applyAlignment="1">
      <alignment horizontal="right"/>
    </xf>
    <xf numFmtId="0" fontId="13" fillId="0" borderId="24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8" fillId="0" borderId="26" xfId="1" applyFont="1" applyFill="1" applyBorder="1" applyAlignment="1"/>
    <xf numFmtId="0" fontId="11" fillId="0" borderId="26" xfId="5" applyFont="1" applyBorder="1" applyAlignment="1">
      <alignment horizontal="right"/>
    </xf>
    <xf numFmtId="164" fontId="11" fillId="0" borderId="26" xfId="5" applyNumberFormat="1" applyFont="1" applyBorder="1" applyAlignment="1">
      <alignment horizontal="right"/>
    </xf>
    <xf numFmtId="0" fontId="8" fillId="0" borderId="26" xfId="5" applyFont="1" applyBorder="1" applyAlignment="1">
      <alignment horizontal="right"/>
    </xf>
    <xf numFmtId="164" fontId="8" fillId="0" borderId="26" xfId="5" applyNumberFormat="1" applyFont="1" applyBorder="1" applyAlignment="1">
      <alignment horizontal="right"/>
    </xf>
    <xf numFmtId="164" fontId="8" fillId="0" borderId="27" xfId="5" applyNumberFormat="1" applyFont="1" applyBorder="1" applyAlignment="1">
      <alignment horizontal="right"/>
    </xf>
    <xf numFmtId="164" fontId="13" fillId="0" borderId="7" xfId="0" applyNumberFormat="1" applyFont="1" applyBorder="1" applyAlignment="1">
      <alignment horizontal="right"/>
    </xf>
    <xf numFmtId="164" fontId="13" fillId="0" borderId="21" xfId="0" applyNumberFormat="1" applyFont="1" applyBorder="1" applyAlignment="1">
      <alignment horizontal="right"/>
    </xf>
    <xf numFmtId="0" fontId="15" fillId="0" borderId="0" xfId="0" applyFont="1"/>
    <xf numFmtId="0" fontId="12" fillId="0" borderId="0" xfId="4" applyFont="1"/>
    <xf numFmtId="0" fontId="9" fillId="0" borderId="7" xfId="0" applyFont="1" applyBorder="1" applyAlignment="1">
      <alignment horizontal="center" vertical="center" wrapText="1"/>
    </xf>
    <xf numFmtId="0" fontId="6" fillId="4" borderId="0" xfId="0" applyFont="1" applyFill="1" applyAlignment="1">
      <alignment vertical="center"/>
    </xf>
    <xf numFmtId="3" fontId="16" fillId="0" borderId="0" xfId="6" applyNumberFormat="1" applyFont="1"/>
    <xf numFmtId="0" fontId="15" fillId="4" borderId="0" xfId="0" applyFont="1" applyFill="1" applyAlignment="1">
      <alignment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1" fillId="0" borderId="24" xfId="0" applyFont="1" applyBorder="1"/>
    <xf numFmtId="164" fontId="11" fillId="0" borderId="24" xfId="0" applyNumberFormat="1" applyFont="1" applyBorder="1"/>
    <xf numFmtId="0" fontId="8" fillId="0" borderId="24" xfId="0" applyFont="1" applyBorder="1"/>
    <xf numFmtId="164" fontId="8" fillId="0" borderId="24" xfId="0" applyNumberFormat="1" applyFont="1" applyBorder="1"/>
    <xf numFmtId="164" fontId="8" fillId="0" borderId="8" xfId="0" applyNumberFormat="1" applyFont="1" applyBorder="1"/>
    <xf numFmtId="0" fontId="9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right" vertical="center"/>
    </xf>
    <xf numFmtId="164" fontId="17" fillId="0" borderId="26" xfId="0" applyNumberFormat="1" applyFont="1" applyBorder="1" applyAlignment="1">
      <alignment horizontal="right" vertical="center"/>
    </xf>
    <xf numFmtId="0" fontId="8" fillId="0" borderId="26" xfId="7" applyFont="1" applyBorder="1" applyAlignment="1">
      <alignment horizontal="right" vertical="center"/>
    </xf>
    <xf numFmtId="0" fontId="18" fillId="0" borderId="26" xfId="0" applyFont="1" applyBorder="1" applyAlignment="1">
      <alignment horizontal="right" vertical="center"/>
    </xf>
    <xf numFmtId="164" fontId="18" fillId="0" borderId="27" xfId="0" applyNumberFormat="1" applyFont="1" applyBorder="1" applyAlignment="1">
      <alignment horizontal="right" vertical="center"/>
    </xf>
    <xf numFmtId="0" fontId="9" fillId="0" borderId="20" xfId="0" applyFont="1" applyBorder="1" applyAlignment="1">
      <alignment horizontal="center" vertical="center" wrapText="1"/>
    </xf>
    <xf numFmtId="3" fontId="17" fillId="0" borderId="7" xfId="0" applyNumberFormat="1" applyFont="1" applyBorder="1" applyAlignment="1">
      <alignment vertical="center"/>
    </xf>
    <xf numFmtId="164" fontId="19" fillId="0" borderId="7" xfId="4" applyNumberFormat="1" applyFont="1" applyBorder="1" applyAlignment="1">
      <alignment vertical="center"/>
    </xf>
    <xf numFmtId="0" fontId="8" fillId="0" borderId="7" xfId="7" applyFont="1" applyBorder="1" applyAlignment="1">
      <alignment horizontal="right" vertical="center"/>
    </xf>
    <xf numFmtId="3" fontId="18" fillId="0" borderId="7" xfId="0" applyNumberFormat="1" applyFont="1" applyBorder="1" applyAlignment="1">
      <alignment vertical="center"/>
    </xf>
    <xf numFmtId="164" fontId="10" fillId="0" borderId="21" xfId="4" applyNumberFormat="1" applyFont="1" applyBorder="1" applyAlignment="1">
      <alignment vertical="center"/>
    </xf>
    <xf numFmtId="0" fontId="18" fillId="0" borderId="7" xfId="0" applyFont="1" applyBorder="1"/>
    <xf numFmtId="0" fontId="9" fillId="0" borderId="9" xfId="0" applyFont="1" applyBorder="1" applyAlignment="1">
      <alignment horizontal="center" vertical="center" wrapText="1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13" fillId="0" borderId="26" xfId="1" applyNumberFormat="1" applyFont="1" applyFill="1" applyBorder="1" applyAlignment="1">
      <alignment horizontal="right" vertical="center"/>
    </xf>
    <xf numFmtId="164" fontId="13" fillId="0" borderId="26" xfId="1" applyNumberFormat="1" applyFont="1" applyFill="1" applyBorder="1" applyAlignment="1">
      <alignment horizontal="right" vertical="center"/>
    </xf>
    <xf numFmtId="3" fontId="20" fillId="0" borderId="0" xfId="3" applyNumberFormat="1" applyFont="1"/>
    <xf numFmtId="0" fontId="13" fillId="0" borderId="7" xfId="1" applyNumberFormat="1" applyFont="1" applyFill="1" applyBorder="1" applyAlignment="1">
      <alignment horizontal="right" vertical="center"/>
    </xf>
    <xf numFmtId="164" fontId="13" fillId="0" borderId="7" xfId="1" applyNumberFormat="1" applyFont="1" applyFill="1" applyBorder="1" applyAlignment="1">
      <alignment horizontal="right" vertical="center"/>
    </xf>
    <xf numFmtId="3" fontId="21" fillId="0" borderId="0" xfId="3" applyNumberFormat="1" applyFont="1"/>
    <xf numFmtId="164" fontId="8" fillId="0" borderId="21" xfId="8" applyNumberFormat="1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3" fillId="0" borderId="32" xfId="0" applyFont="1" applyBorder="1"/>
    <xf numFmtId="0" fontId="14" fillId="0" borderId="32" xfId="0" applyFont="1" applyBorder="1" applyAlignment="1">
      <alignment horizontal="right"/>
    </xf>
    <xf numFmtId="164" fontId="14" fillId="0" borderId="32" xfId="0" applyNumberFormat="1" applyFont="1" applyBorder="1" applyAlignment="1">
      <alignment horizontal="right"/>
    </xf>
    <xf numFmtId="0" fontId="13" fillId="0" borderId="32" xfId="0" applyFont="1" applyBorder="1" applyAlignment="1">
      <alignment horizontal="right"/>
    </xf>
    <xf numFmtId="164" fontId="13" fillId="0" borderId="32" xfId="0" applyNumberFormat="1" applyFont="1" applyBorder="1" applyAlignment="1">
      <alignment horizontal="right"/>
    </xf>
    <xf numFmtId="0" fontId="13" fillId="0" borderId="33" xfId="0" applyFont="1" applyBorder="1" applyAlignment="1">
      <alignment horizontal="right"/>
    </xf>
    <xf numFmtId="0" fontId="22" fillId="0" borderId="0" xfId="0" applyFont="1" applyAlignment="1">
      <alignment vertical="center"/>
    </xf>
    <xf numFmtId="0" fontId="10" fillId="0" borderId="0" xfId="9" applyFont="1" applyFill="1" applyBorder="1" applyAlignment="1">
      <alignment horizontal="left" vertical="center" wrapText="1"/>
    </xf>
    <xf numFmtId="0" fontId="12" fillId="0" borderId="0" xfId="10" applyFont="1" applyAlignment="1">
      <alignment vertical="top" wrapText="1"/>
    </xf>
    <xf numFmtId="0" fontId="18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 wrapText="1"/>
    </xf>
    <xf numFmtId="164" fontId="22" fillId="0" borderId="0" xfId="0" applyNumberFormat="1" applyFont="1" applyAlignment="1">
      <alignment vertical="center"/>
    </xf>
    <xf numFmtId="0" fontId="10" fillId="0" borderId="0" xfId="11" applyFont="1" applyAlignment="1">
      <alignment vertical="top"/>
    </xf>
    <xf numFmtId="0" fontId="18" fillId="0" borderId="0" xfId="0" applyFont="1" applyAlignment="1">
      <alignment horizontal="right"/>
    </xf>
  </cellXfs>
  <cellStyles count="12">
    <cellStyle name="20% - Énfasis6" xfId="1" builtinId="50"/>
    <cellStyle name="20% - Énfasis6 2" xfId="9" xr:uid="{17FEECE3-C7F2-4FED-B700-425F6B1A92DC}"/>
    <cellStyle name="60% - Énfasis6" xfId="2" builtinId="52"/>
    <cellStyle name="Normal" xfId="0" builtinId="0"/>
    <cellStyle name="Normal 11" xfId="11" xr:uid="{E0347CDD-64D4-46F0-AC3B-75E03E7B4348}"/>
    <cellStyle name="Normal 12" xfId="4" xr:uid="{B3FAEB91-B42B-4584-8B5B-2722FC762348}"/>
    <cellStyle name="Normal 19" xfId="5" xr:uid="{D549F9EB-D5CB-4A82-B78C-74DB2661CF0D}"/>
    <cellStyle name="Normal 2" xfId="7" xr:uid="{76F357DF-4861-4CBD-9022-53F4B7199157}"/>
    <cellStyle name="Normal 2 2 2 2" xfId="8" xr:uid="{A4542CAC-53C4-405D-8860-83FC14B34045}"/>
    <cellStyle name="Normal_Bocas1" xfId="6" xr:uid="{9C7FA26D-DC09-4426-B479-6BCF6081D90E}"/>
    <cellStyle name="Normal_proytotal" xfId="3" xr:uid="{61942AE2-3379-42F6-8CBD-525A66C150A2}"/>
    <cellStyle name="Normal_tabla dinamica DEL  2007- 3532 CASOSLibro1" xfId="10" xr:uid="{68E6C9BD-ABBB-4A8A-AD3F-0EA9EC2231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2017%20RNCP%20%20%20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0.130.16.39\Documents%20and%20Settings\usuario\Mis%20documentos\Anuario%202006\ANUARIO%202006\Documents%20and%20Settings\gmcleary\Mis%20documentos\ANUARIOS\anuario%202004\archivos%20del%20normativo\salud%20bucal\SALUD%20BUCAL\CUADRO_42%202003.xls?C42A3881" TargetMode="External"/><Relationship Id="rId1" Type="http://schemas.openxmlformats.org/officeDocument/2006/relationships/externalLinkPath" Target="file:///\\C42A3881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0"/>
      <sheetName val="introduccion"/>
      <sheetName val="INDICE1"/>
      <sheetName val="EQUIPO2"/>
      <sheetName val="INTEGRANTES3"/>
      <sheetName val="PATOLOGOS PAIS 21.07.17  "/>
      <sheetName val="signos y "/>
      <sheetName val="DEF"/>
      <sheetName val="indicadores de calidadIndicador"/>
      <sheetName val="IC5"/>
      <sheetName val="OCURRENCIA 2015-2019"/>
      <sheetName val="GRAFICA 1"/>
      <sheetName val="2017 sexo cie "/>
      <sheetName val="2018sexo cie preliminar"/>
      <sheetName val="2019 CIE SEX "/>
      <sheetName val="TESPEC.MAMACUELLOPROSTATA 16-18"/>
      <sheetName val="PRINC. SEXOYCAUSAS"/>
      <sheetName val="cie - prov 1"/>
      <sheetName val="CIE - PROV 2"/>
      <sheetName val="PRINC X PROV"/>
      <sheetName val="PRINC X PROV (2)"/>
      <sheetName val="cie -g edad 1"/>
      <sheetName val="CIE G EDAD2"/>
      <sheetName val="CIE EDAD 3"/>
      <sheetName val="g edad - provincia"/>
      <sheetName val="REGIONES CAUSA"/>
      <sheetName val="REGION CAUSA1"/>
      <sheetName val="taSA cinco princ"/>
      <sheetName val="GRAFICA2"/>
      <sheetName val="IN SITU CUELLO DEL UTERO"/>
      <sheetName val="DEF. X PROV "/>
      <sheetName val="DEF SEXO AÑOS CIE"/>
      <sheetName val="def 2017"/>
      <sheetName val="def 2018 "/>
      <sheetName val="DEF2019"/>
      <sheetName val="10PRINC. DEF 12-14 41"/>
      <sheetName val="TABLA 5 PRINC. DEF 15-19 42"/>
      <sheetName val="GRAFICA3"/>
      <sheetName val="defdad2017"/>
      <sheetName val="defedad2017-1"/>
      <sheetName val="defdad2018 "/>
      <sheetName val="defedad2018-1 "/>
      <sheetName val="defgedad2019"/>
      <sheetName val="defgedad 2019-1"/>
      <sheetName val="defprov2017"/>
      <sheetName val="defprov2018"/>
      <sheetName val="defprov2019"/>
      <sheetName val="BIBLIOGRAF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5FC56-A2CC-4FF1-823E-1EFC99CBAFF1}">
  <sheetPr>
    <tabColor rgb="FFFFFF00"/>
  </sheetPr>
  <dimension ref="A1:R43"/>
  <sheetViews>
    <sheetView tabSelected="1" view="pageBreakPreview" zoomScale="80" zoomScaleNormal="100" zoomScaleSheetLayoutView="80" zoomScalePageLayoutView="80" workbookViewId="0">
      <selection sqref="A1:I1"/>
    </sheetView>
  </sheetViews>
  <sheetFormatPr baseColWidth="10" defaultRowHeight="18.75" x14ac:dyDescent="0.3"/>
  <cols>
    <col min="1" max="1" width="11.42578125" style="39"/>
    <col min="2" max="2" width="17.28515625" style="39" customWidth="1"/>
    <col min="3" max="3" width="17.7109375" style="39" customWidth="1"/>
    <col min="4" max="9" width="14.5703125" style="39" customWidth="1"/>
    <col min="10" max="11" width="14.28515625" style="38" bestFit="1" customWidth="1"/>
    <col min="12" max="12" width="20.85546875" style="38" customWidth="1"/>
    <col min="13" max="13" width="11.5703125" style="38" bestFit="1" customWidth="1"/>
    <col min="14" max="14" width="11.42578125" style="6"/>
    <col min="15" max="15" width="23.5703125" style="6" customWidth="1"/>
    <col min="16" max="18" width="11.42578125" style="6"/>
    <col min="19" max="21" width="11.5703125" style="39" bestFit="1" customWidth="1"/>
    <col min="22" max="16384" width="11.42578125" style="39"/>
  </cols>
  <sheetData>
    <row r="1" spans="1:18" s="7" customFormat="1" ht="42.7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4"/>
      <c r="M1" s="5"/>
      <c r="N1" s="6"/>
      <c r="O1" s="6"/>
      <c r="P1" s="6"/>
      <c r="Q1" s="6"/>
      <c r="R1" s="6"/>
    </row>
    <row r="2" spans="1:18" s="7" customFormat="1" ht="21" thickBot="1" x14ac:dyDescent="0.35">
      <c r="J2" s="8"/>
      <c r="K2" s="8"/>
      <c r="L2" s="8"/>
      <c r="M2" s="8"/>
      <c r="N2" s="6"/>
      <c r="O2" s="6"/>
      <c r="P2" s="6"/>
      <c r="Q2" s="6"/>
      <c r="R2" s="6"/>
    </row>
    <row r="3" spans="1:18" s="7" customFormat="1" ht="18.75" customHeight="1" x14ac:dyDescent="0.3">
      <c r="A3" s="9" t="s">
        <v>1</v>
      </c>
      <c r="B3" s="10" t="s">
        <v>2</v>
      </c>
      <c r="C3" s="10" t="s">
        <v>3</v>
      </c>
      <c r="D3" s="11" t="s">
        <v>4</v>
      </c>
      <c r="E3" s="12"/>
      <c r="F3" s="13" t="s">
        <v>5</v>
      </c>
      <c r="G3" s="14"/>
      <c r="H3" s="14"/>
      <c r="I3" s="14"/>
      <c r="J3" s="8"/>
      <c r="K3" s="15"/>
      <c r="L3" s="8"/>
      <c r="M3" s="3"/>
      <c r="N3" s="6"/>
      <c r="O3" s="6"/>
      <c r="P3" s="6"/>
      <c r="Q3" s="6"/>
      <c r="R3" s="6"/>
    </row>
    <row r="4" spans="1:18" s="7" customFormat="1" ht="20.25" x14ac:dyDescent="0.3">
      <c r="A4" s="16"/>
      <c r="B4" s="17"/>
      <c r="C4" s="17"/>
      <c r="D4" s="18"/>
      <c r="E4" s="19"/>
      <c r="F4" s="20" t="s">
        <v>6</v>
      </c>
      <c r="G4" s="21"/>
      <c r="H4" s="20" t="s">
        <v>7</v>
      </c>
      <c r="I4" s="22"/>
      <c r="J4" s="8"/>
      <c r="K4" s="8"/>
      <c r="L4" s="8"/>
      <c r="M4" s="8"/>
      <c r="N4" s="6"/>
      <c r="O4" s="6"/>
      <c r="P4" s="6"/>
      <c r="Q4" s="6"/>
      <c r="R4" s="6"/>
    </row>
    <row r="5" spans="1:18" s="7" customFormat="1" ht="21" thickBot="1" x14ac:dyDescent="0.35">
      <c r="A5" s="23"/>
      <c r="B5" s="24"/>
      <c r="C5" s="24"/>
      <c r="D5" s="25" t="s">
        <v>8</v>
      </c>
      <c r="E5" s="25" t="s">
        <v>9</v>
      </c>
      <c r="F5" s="25" t="s">
        <v>8</v>
      </c>
      <c r="G5" s="25" t="s">
        <v>10</v>
      </c>
      <c r="H5" s="25" t="s">
        <v>8</v>
      </c>
      <c r="I5" s="26" t="s">
        <v>11</v>
      </c>
      <c r="J5" s="8"/>
      <c r="K5" s="8"/>
      <c r="L5" s="8"/>
      <c r="M5" s="8"/>
      <c r="N5" s="6"/>
      <c r="O5" s="27"/>
      <c r="P5" s="28"/>
      <c r="Q5" s="27"/>
      <c r="R5" s="29"/>
    </row>
    <row r="6" spans="1:18" ht="22.5" customHeight="1" x14ac:dyDescent="0.3">
      <c r="A6" s="30" t="s">
        <v>12</v>
      </c>
      <c r="B6" s="31" t="s">
        <v>13</v>
      </c>
      <c r="C6" s="32" t="s">
        <v>14</v>
      </c>
      <c r="D6" s="33">
        <v>405</v>
      </c>
      <c r="E6" s="34">
        <v>10.18764382186062</v>
      </c>
      <c r="F6" s="35">
        <v>250</v>
      </c>
      <c r="G6" s="36">
        <v>12.526964290635593</v>
      </c>
      <c r="H6" s="35">
        <v>155</v>
      </c>
      <c r="I6" s="37">
        <v>7.829433517754377</v>
      </c>
      <c r="O6" s="27"/>
      <c r="P6" s="28"/>
      <c r="Q6" s="27"/>
      <c r="R6" s="29"/>
    </row>
    <row r="7" spans="1:18" ht="22.5" customHeight="1" x14ac:dyDescent="0.3">
      <c r="A7" s="30"/>
      <c r="B7" s="31"/>
      <c r="C7" s="40" t="s">
        <v>15</v>
      </c>
      <c r="D7" s="41">
        <v>421</v>
      </c>
      <c r="E7" s="42">
        <f>D7/L8*100000</f>
        <v>10.42842496351909</v>
      </c>
      <c r="F7" s="43">
        <v>257</v>
      </c>
      <c r="G7" s="44">
        <f>F7/L10*100000</f>
        <v>12.684818296147565</v>
      </c>
      <c r="H7" s="43">
        <v>164</v>
      </c>
      <c r="I7" s="45">
        <f>H7/L11*100000</f>
        <v>8.1551507484588512</v>
      </c>
      <c r="K7" s="38">
        <v>2016</v>
      </c>
      <c r="O7" s="46"/>
      <c r="P7" s="47"/>
      <c r="Q7" s="46"/>
      <c r="R7"/>
    </row>
    <row r="8" spans="1:18" ht="22.5" customHeight="1" x14ac:dyDescent="0.3">
      <c r="A8" s="30"/>
      <c r="B8" s="31"/>
      <c r="C8" s="40" t="s">
        <v>16</v>
      </c>
      <c r="D8" s="41">
        <v>442</v>
      </c>
      <c r="E8" s="42">
        <f>D8/$L$15*100000</f>
        <v>10.785393843785039</v>
      </c>
      <c r="F8" s="43">
        <v>275</v>
      </c>
      <c r="G8" s="44">
        <f>F8/$L$16*100000</f>
        <v>13.374933429308614</v>
      </c>
      <c r="H8" s="43">
        <v>167</v>
      </c>
      <c r="I8" s="45">
        <f>H8/$L$17*100000</f>
        <v>8.1780563649274018</v>
      </c>
      <c r="K8" s="38" t="s">
        <v>17</v>
      </c>
      <c r="L8" s="38">
        <v>4037043</v>
      </c>
      <c r="O8" s="46"/>
      <c r="P8" s="47"/>
      <c r="Q8" s="46"/>
      <c r="R8"/>
    </row>
    <row r="9" spans="1:18" ht="22.5" customHeight="1" x14ac:dyDescent="0.3">
      <c r="A9" s="30"/>
      <c r="B9" s="31"/>
      <c r="C9" s="48" t="s">
        <v>18</v>
      </c>
      <c r="D9" s="49">
        <v>667</v>
      </c>
      <c r="E9" s="50">
        <v>16</v>
      </c>
      <c r="F9" s="51">
        <v>408</v>
      </c>
      <c r="G9" s="51">
        <v>19.600000000000001</v>
      </c>
      <c r="H9" s="51">
        <v>259</v>
      </c>
      <c r="I9" s="52">
        <v>12.5</v>
      </c>
      <c r="K9" s="38" t="s">
        <v>19</v>
      </c>
      <c r="L9" s="38">
        <v>2942546</v>
      </c>
      <c r="O9" s="46"/>
      <c r="P9" s="47"/>
      <c r="Q9" s="46"/>
      <c r="R9"/>
    </row>
    <row r="10" spans="1:18" ht="22.5" customHeight="1" x14ac:dyDescent="0.3">
      <c r="A10" s="53"/>
      <c r="B10" s="54"/>
      <c r="C10" s="55" t="s">
        <v>20</v>
      </c>
      <c r="D10" s="56">
        <v>570</v>
      </c>
      <c r="E10" s="56">
        <v>13.5</v>
      </c>
      <c r="F10" s="57">
        <v>365</v>
      </c>
      <c r="G10" s="57">
        <v>17.3</v>
      </c>
      <c r="H10" s="57">
        <v>205</v>
      </c>
      <c r="I10" s="58">
        <v>9.6999999999999993</v>
      </c>
      <c r="K10" s="38" t="s">
        <v>21</v>
      </c>
      <c r="L10" s="38">
        <v>2026044</v>
      </c>
      <c r="O10" s="46"/>
      <c r="P10" s="47"/>
      <c r="Q10" s="46"/>
      <c r="R10"/>
    </row>
    <row r="11" spans="1:18" ht="22.5" customHeight="1" x14ac:dyDescent="0.3">
      <c r="A11" s="59" t="s">
        <v>22</v>
      </c>
      <c r="B11" s="60" t="s">
        <v>23</v>
      </c>
      <c r="C11" s="61" t="s">
        <v>14</v>
      </c>
      <c r="D11" s="62">
        <v>346</v>
      </c>
      <c r="E11" s="63">
        <v>8.7035179317624074</v>
      </c>
      <c r="F11" s="64">
        <v>170</v>
      </c>
      <c r="G11" s="65">
        <v>8.518335717632203</v>
      </c>
      <c r="H11" s="64">
        <v>176</v>
      </c>
      <c r="I11" s="66">
        <v>8.8901954782243244</v>
      </c>
      <c r="K11" s="38" t="s">
        <v>24</v>
      </c>
      <c r="L11" s="38">
        <v>2010999</v>
      </c>
      <c r="O11" s="46"/>
      <c r="P11" s="47"/>
      <c r="Q11" s="46"/>
      <c r="R11"/>
    </row>
    <row r="12" spans="1:18" ht="22.5" customHeight="1" x14ac:dyDescent="0.3">
      <c r="A12" s="30"/>
      <c r="B12" s="31"/>
      <c r="C12" s="40" t="s">
        <v>15</v>
      </c>
      <c r="D12" s="49">
        <v>394</v>
      </c>
      <c r="E12" s="50">
        <f>D12/L8*100000</f>
        <v>9.7596186119394819</v>
      </c>
      <c r="F12" s="51">
        <v>191</v>
      </c>
      <c r="G12" s="67">
        <f>F12/L10*100000</f>
        <v>9.4272385002497483</v>
      </c>
      <c r="H12" s="51">
        <v>203</v>
      </c>
      <c r="I12" s="68">
        <f>H12/L11*100000</f>
        <v>10.094485377665528</v>
      </c>
      <c r="K12" s="38" t="s">
        <v>25</v>
      </c>
      <c r="L12" s="38">
        <v>1467187</v>
      </c>
      <c r="O12" s="46"/>
      <c r="P12" s="47"/>
      <c r="Q12" s="46"/>
      <c r="R12"/>
    </row>
    <row r="13" spans="1:18" ht="22.5" customHeight="1" x14ac:dyDescent="0.3">
      <c r="A13" s="30"/>
      <c r="B13" s="31"/>
      <c r="C13" s="40" t="s">
        <v>16</v>
      </c>
      <c r="D13" s="41">
        <v>451</v>
      </c>
      <c r="E13" s="42">
        <f>D13/$L$15*100000</f>
        <v>11.005005935626816</v>
      </c>
      <c r="F13" s="43">
        <v>219</v>
      </c>
      <c r="G13" s="44">
        <f>F13/$L$16*100000</f>
        <v>10.651310621885768</v>
      </c>
      <c r="H13" s="43">
        <v>232</v>
      </c>
      <c r="I13" s="45">
        <f>H13/$L$17*100000</f>
        <v>11.361132195587766</v>
      </c>
      <c r="K13" s="38" t="s">
        <v>26</v>
      </c>
      <c r="L13" s="38">
        <v>1475359</v>
      </c>
      <c r="O13" s="46"/>
      <c r="P13" s="47"/>
      <c r="Q13" s="46"/>
      <c r="R13"/>
    </row>
    <row r="14" spans="1:18" ht="22.5" customHeight="1" x14ac:dyDescent="0.3">
      <c r="A14" s="30"/>
      <c r="B14" s="31"/>
      <c r="C14" s="48" t="s">
        <v>18</v>
      </c>
      <c r="D14" s="49">
        <v>653</v>
      </c>
      <c r="E14" s="49">
        <v>15.7</v>
      </c>
      <c r="F14" s="51">
        <v>314</v>
      </c>
      <c r="G14" s="51">
        <v>15.1</v>
      </c>
      <c r="H14" s="51">
        <v>339</v>
      </c>
      <c r="I14" s="52">
        <v>16.399999999999999</v>
      </c>
      <c r="K14" s="38">
        <v>2017</v>
      </c>
      <c r="O14" s="46"/>
      <c r="P14" s="47"/>
      <c r="Q14" s="46"/>
      <c r="R14"/>
    </row>
    <row r="15" spans="1:18" ht="22.5" customHeight="1" x14ac:dyDescent="0.3">
      <c r="A15" s="53"/>
      <c r="B15" s="54"/>
      <c r="C15" s="55" t="s">
        <v>20</v>
      </c>
      <c r="D15" s="56">
        <v>563</v>
      </c>
      <c r="E15" s="56">
        <v>13.3</v>
      </c>
      <c r="F15" s="57">
        <v>276</v>
      </c>
      <c r="G15" s="57">
        <v>13</v>
      </c>
      <c r="H15" s="57">
        <v>287</v>
      </c>
      <c r="I15" s="58">
        <v>13.6</v>
      </c>
      <c r="K15" s="69" t="s">
        <v>27</v>
      </c>
      <c r="L15" s="70">
        <v>4098135</v>
      </c>
      <c r="O15" s="46"/>
      <c r="P15" s="47"/>
      <c r="Q15" s="46"/>
      <c r="R15"/>
    </row>
    <row r="16" spans="1:18" ht="22.5" customHeight="1" x14ac:dyDescent="0.3">
      <c r="A16" s="30" t="s">
        <v>28</v>
      </c>
      <c r="B16" s="71" t="s">
        <v>29</v>
      </c>
      <c r="C16" s="40" t="s">
        <v>14</v>
      </c>
      <c r="D16" s="41">
        <v>336</v>
      </c>
      <c r="E16" s="42">
        <v>8.451971170728811</v>
      </c>
      <c r="F16" s="43">
        <v>210</v>
      </c>
      <c r="G16" s="44">
        <v>10.522650004133899</v>
      </c>
      <c r="H16" s="43">
        <v>126</v>
      </c>
      <c r="I16" s="45">
        <v>6.3645717628196872</v>
      </c>
      <c r="K16" s="69" t="s">
        <v>21</v>
      </c>
      <c r="L16" s="70">
        <v>2056085</v>
      </c>
      <c r="O16" s="46"/>
      <c r="P16" s="47"/>
      <c r="Q16" s="46"/>
      <c r="R16"/>
    </row>
    <row r="17" spans="1:18" ht="22.5" customHeight="1" x14ac:dyDescent="0.3">
      <c r="A17" s="30"/>
      <c r="B17" s="71"/>
      <c r="C17" s="40" t="s">
        <v>15</v>
      </c>
      <c r="D17" s="49">
        <v>301</v>
      </c>
      <c r="E17" s="50">
        <f>D17/L8*100000</f>
        <v>7.4559522898319388</v>
      </c>
      <c r="F17" s="51">
        <v>182</v>
      </c>
      <c r="G17" s="67">
        <f>F17/L10*100000</f>
        <v>8.9830230735364083</v>
      </c>
      <c r="H17" s="51">
        <v>119</v>
      </c>
      <c r="I17" s="68">
        <f>H17/L11*100000</f>
        <v>5.9174569455280688</v>
      </c>
      <c r="K17" s="69" t="s">
        <v>24</v>
      </c>
      <c r="L17" s="70">
        <v>2042050</v>
      </c>
      <c r="O17" s="46"/>
      <c r="P17" s="47"/>
      <c r="Q17" s="46"/>
      <c r="R17"/>
    </row>
    <row r="18" spans="1:18" ht="22.5" customHeight="1" x14ac:dyDescent="0.3">
      <c r="A18" s="30"/>
      <c r="B18" s="71"/>
      <c r="C18" s="40" t="s">
        <v>16</v>
      </c>
      <c r="D18" s="41">
        <v>291</v>
      </c>
      <c r="E18" s="42">
        <f>D18/$L$15*100000</f>
        <v>7.1007909695507836</v>
      </c>
      <c r="F18" s="43">
        <v>184</v>
      </c>
      <c r="G18" s="44">
        <f>F18/$L$16*100000</f>
        <v>8.9490463672464902</v>
      </c>
      <c r="H18" s="43">
        <v>107</v>
      </c>
      <c r="I18" s="45">
        <f>H18/$L$17*100000</f>
        <v>5.2398325212409098</v>
      </c>
      <c r="K18" s="72" t="s">
        <v>30</v>
      </c>
      <c r="L18" s="73">
        <v>3001087</v>
      </c>
      <c r="O18" s="46"/>
      <c r="P18" s="47"/>
      <c r="Q18" s="46"/>
      <c r="R18"/>
    </row>
    <row r="19" spans="1:18" ht="22.5" customHeight="1" x14ac:dyDescent="0.3">
      <c r="A19" s="30"/>
      <c r="B19" s="71"/>
      <c r="C19" s="48" t="s">
        <v>18</v>
      </c>
      <c r="D19" s="49">
        <v>435</v>
      </c>
      <c r="E19" s="49">
        <v>10.5</v>
      </c>
      <c r="F19" s="51">
        <v>264</v>
      </c>
      <c r="G19" s="51">
        <v>12.7</v>
      </c>
      <c r="H19" s="51">
        <v>171</v>
      </c>
      <c r="I19" s="52">
        <v>8.1999999999999993</v>
      </c>
      <c r="K19" s="74" t="s">
        <v>31</v>
      </c>
      <c r="L19" s="73">
        <v>1495895</v>
      </c>
      <c r="O19" s="46"/>
      <c r="P19" s="47"/>
      <c r="Q19" s="46"/>
      <c r="R19"/>
    </row>
    <row r="20" spans="1:18" ht="22.5" customHeight="1" x14ac:dyDescent="0.3">
      <c r="A20" s="53"/>
      <c r="B20" s="75"/>
      <c r="C20" s="55" t="s">
        <v>20</v>
      </c>
      <c r="D20" s="56">
        <v>423</v>
      </c>
      <c r="E20" s="56">
        <v>10</v>
      </c>
      <c r="F20" s="57">
        <v>251</v>
      </c>
      <c r="G20" s="57">
        <v>11.9</v>
      </c>
      <c r="H20" s="57">
        <v>172</v>
      </c>
      <c r="I20" s="58">
        <v>8.1999999999999993</v>
      </c>
      <c r="K20" s="74" t="s">
        <v>32</v>
      </c>
      <c r="L20" s="73">
        <v>1505192</v>
      </c>
      <c r="O20" s="46"/>
      <c r="P20" s="47"/>
      <c r="Q20" s="46"/>
      <c r="R20"/>
    </row>
    <row r="21" spans="1:18" ht="22.5" customHeight="1" x14ac:dyDescent="0.3">
      <c r="A21" s="59" t="s">
        <v>33</v>
      </c>
      <c r="B21" s="76" t="s">
        <v>34</v>
      </c>
      <c r="C21" s="40" t="s">
        <v>14</v>
      </c>
      <c r="D21" s="41">
        <v>365</v>
      </c>
      <c r="E21" s="42">
        <v>9.1814567777262397</v>
      </c>
      <c r="F21" s="43">
        <v>200</v>
      </c>
      <c r="G21" s="44">
        <v>10.021571432508475</v>
      </c>
      <c r="H21" s="43">
        <v>165</v>
      </c>
      <c r="I21" s="45">
        <v>8.3345582608353048</v>
      </c>
      <c r="K21" s="74"/>
      <c r="L21" s="74"/>
      <c r="O21" s="46"/>
      <c r="P21" s="47"/>
      <c r="Q21" s="46"/>
      <c r="R21"/>
    </row>
    <row r="22" spans="1:18" ht="22.5" customHeight="1" x14ac:dyDescent="0.3">
      <c r="A22" s="30"/>
      <c r="B22" s="71"/>
      <c r="C22" s="40" t="s">
        <v>15</v>
      </c>
      <c r="D22" s="49">
        <v>859</v>
      </c>
      <c r="E22" s="50">
        <f>D22/L8*100000</f>
        <v>21.277950222477195</v>
      </c>
      <c r="F22" s="51">
        <v>437</v>
      </c>
      <c r="G22" s="67">
        <f>F22/L10*100000</f>
        <v>21.569126830414344</v>
      </c>
      <c r="H22" s="51">
        <v>422</v>
      </c>
      <c r="I22" s="68">
        <f>H22/L11*100000</f>
        <v>20.984595218595334</v>
      </c>
      <c r="O22" s="46"/>
      <c r="P22" s="47"/>
      <c r="Q22" s="46"/>
      <c r="R22"/>
    </row>
    <row r="23" spans="1:18" ht="22.5" customHeight="1" x14ac:dyDescent="0.3">
      <c r="A23" s="30"/>
      <c r="B23" s="71"/>
      <c r="C23" s="40" t="s">
        <v>16</v>
      </c>
      <c r="D23" s="41">
        <v>943</v>
      </c>
      <c r="E23" s="42">
        <f>D23/$L$15*100000</f>
        <v>23.010466956310616</v>
      </c>
      <c r="F23" s="43">
        <v>499</v>
      </c>
      <c r="G23" s="44">
        <f>F23/$L$16*100000</f>
        <v>24.269424658999991</v>
      </c>
      <c r="H23" s="43">
        <v>444</v>
      </c>
      <c r="I23" s="45">
        <f>H23/$L$17*100000</f>
        <v>21.742856443280036</v>
      </c>
      <c r="O23" s="46"/>
      <c r="P23" s="47"/>
      <c r="Q23" s="46"/>
      <c r="R23"/>
    </row>
    <row r="24" spans="1:18" ht="22.5" customHeight="1" x14ac:dyDescent="0.3">
      <c r="A24" s="30"/>
      <c r="B24" s="71"/>
      <c r="C24" s="48" t="s">
        <v>18</v>
      </c>
      <c r="D24" s="49">
        <v>887</v>
      </c>
      <c r="E24" s="49">
        <v>21.3</v>
      </c>
      <c r="F24" s="51">
        <v>447</v>
      </c>
      <c r="G24" s="51">
        <v>21.4</v>
      </c>
      <c r="H24" s="51">
        <v>440</v>
      </c>
      <c r="I24" s="52">
        <v>21.2</v>
      </c>
      <c r="O24" s="46"/>
      <c r="P24" s="47"/>
      <c r="Q24" s="46"/>
      <c r="R24"/>
    </row>
    <row r="25" spans="1:18" ht="22.5" customHeight="1" x14ac:dyDescent="0.3">
      <c r="A25" s="53"/>
      <c r="B25" s="75"/>
      <c r="C25" s="55" t="s">
        <v>20</v>
      </c>
      <c r="D25" s="77">
        <v>793</v>
      </c>
      <c r="E25" s="78">
        <v>18.796778616139914</v>
      </c>
      <c r="F25" s="79">
        <v>373</v>
      </c>
      <c r="G25" s="80">
        <v>17.63211559860796</v>
      </c>
      <c r="H25" s="79">
        <v>420</v>
      </c>
      <c r="I25" s="81">
        <v>19.968146052725412</v>
      </c>
      <c r="O25" s="46"/>
      <c r="P25" s="47"/>
      <c r="Q25" s="46"/>
      <c r="R25"/>
    </row>
    <row r="26" spans="1:18" ht="22.5" customHeight="1" x14ac:dyDescent="0.3">
      <c r="A26" s="82" t="s">
        <v>35</v>
      </c>
      <c r="B26" s="76" t="s">
        <v>36</v>
      </c>
      <c r="C26" s="61" t="s">
        <v>14</v>
      </c>
      <c r="D26" s="83">
        <v>791</v>
      </c>
      <c r="E26" s="84">
        <v>54.72003541928968</v>
      </c>
      <c r="F26" s="85" t="s">
        <v>37</v>
      </c>
      <c r="G26" s="85" t="s">
        <v>37</v>
      </c>
      <c r="H26" s="86">
        <v>791</v>
      </c>
      <c r="I26" s="87">
        <v>54.72003541928968</v>
      </c>
      <c r="O26" s="46"/>
      <c r="P26" s="47"/>
      <c r="Q26" s="46"/>
      <c r="R26"/>
    </row>
    <row r="27" spans="1:18" ht="22.5" customHeight="1" x14ac:dyDescent="0.3">
      <c r="A27" s="88"/>
      <c r="B27" s="71"/>
      <c r="C27" s="40" t="s">
        <v>15</v>
      </c>
      <c r="D27" s="89">
        <v>840</v>
      </c>
      <c r="E27" s="90">
        <f>D27/L13*100000</f>
        <v>56.935295070555711</v>
      </c>
      <c r="F27" s="91" t="s">
        <v>37</v>
      </c>
      <c r="G27" s="91" t="s">
        <v>37</v>
      </c>
      <c r="H27" s="92">
        <v>840</v>
      </c>
      <c r="I27" s="93">
        <f>H27/L13*100000</f>
        <v>56.935295070555711</v>
      </c>
      <c r="O27" s="46"/>
      <c r="P27" s="47"/>
      <c r="Q27" s="46"/>
      <c r="R27"/>
    </row>
    <row r="28" spans="1:18" ht="22.5" customHeight="1" x14ac:dyDescent="0.3">
      <c r="A28" s="88"/>
      <c r="B28" s="71"/>
      <c r="C28" s="40" t="s">
        <v>16</v>
      </c>
      <c r="D28" s="49">
        <v>900</v>
      </c>
      <c r="E28" s="50">
        <f>D28/$L$20*100000</f>
        <v>59.793036370110926</v>
      </c>
      <c r="F28" s="91" t="s">
        <v>37</v>
      </c>
      <c r="G28" s="91" t="s">
        <v>37</v>
      </c>
      <c r="H28" s="94">
        <v>900</v>
      </c>
      <c r="I28" s="67">
        <f>H28/$L$20*100000</f>
        <v>59.793036370110926</v>
      </c>
      <c r="O28" s="46"/>
      <c r="P28" s="47"/>
      <c r="Q28" s="46"/>
      <c r="R28"/>
    </row>
    <row r="29" spans="1:18" ht="22.5" customHeight="1" x14ac:dyDescent="0.3">
      <c r="A29" s="88"/>
      <c r="B29" s="71"/>
      <c r="C29" s="48" t="s">
        <v>18</v>
      </c>
      <c r="D29" s="49">
        <v>1291</v>
      </c>
      <c r="E29" s="49">
        <v>84.1</v>
      </c>
      <c r="F29" s="51" t="s">
        <v>37</v>
      </c>
      <c r="G29" s="51" t="s">
        <v>37</v>
      </c>
      <c r="H29" s="51">
        <v>1291</v>
      </c>
      <c r="I29" s="52">
        <v>84.1</v>
      </c>
      <c r="O29" s="46"/>
      <c r="P29" s="47"/>
      <c r="Q29" s="46"/>
      <c r="R29"/>
    </row>
    <row r="30" spans="1:18" ht="22.5" customHeight="1" x14ac:dyDescent="0.3">
      <c r="A30" s="95"/>
      <c r="B30" s="75"/>
      <c r="C30" s="55" t="s">
        <v>20</v>
      </c>
      <c r="D30" s="56">
        <v>1308</v>
      </c>
      <c r="E30" s="56">
        <v>83.6</v>
      </c>
      <c r="F30" s="57" t="s">
        <v>37</v>
      </c>
      <c r="G30" s="57" t="s">
        <v>37</v>
      </c>
      <c r="H30" s="57">
        <v>1308</v>
      </c>
      <c r="I30" s="58">
        <v>83.6</v>
      </c>
      <c r="O30" s="96"/>
      <c r="P30" s="97"/>
      <c r="Q30" s="96"/>
      <c r="R30" s="98"/>
    </row>
    <row r="31" spans="1:18" ht="22.5" customHeight="1" x14ac:dyDescent="0.3">
      <c r="A31" s="82" t="s">
        <v>38</v>
      </c>
      <c r="B31" s="76" t="s">
        <v>39</v>
      </c>
      <c r="C31" s="61" t="s">
        <v>14</v>
      </c>
      <c r="D31" s="62">
        <v>401</v>
      </c>
      <c r="E31" s="63">
        <v>27.740498360474287</v>
      </c>
      <c r="F31" s="99" t="s">
        <v>37</v>
      </c>
      <c r="G31" s="100" t="s">
        <v>37</v>
      </c>
      <c r="H31" s="64">
        <v>401</v>
      </c>
      <c r="I31" s="66">
        <v>27.740498360474287</v>
      </c>
      <c r="N31" s="101"/>
      <c r="O31" s="101"/>
      <c r="P31" s="101"/>
      <c r="Q31" s="101"/>
      <c r="R31" s="101"/>
    </row>
    <row r="32" spans="1:18" ht="22.5" customHeight="1" x14ac:dyDescent="0.3">
      <c r="A32" s="88"/>
      <c r="B32" s="71"/>
      <c r="C32" s="40" t="s">
        <v>15</v>
      </c>
      <c r="D32" s="41">
        <v>492</v>
      </c>
      <c r="E32" s="42">
        <f>D32/L13*100000</f>
        <v>33.347815684182635</v>
      </c>
      <c r="F32" s="102" t="s">
        <v>37</v>
      </c>
      <c r="G32" s="103" t="s">
        <v>37</v>
      </c>
      <c r="H32" s="43">
        <v>492</v>
      </c>
      <c r="I32" s="45">
        <f>H32/L13*100000</f>
        <v>33.347815684182635</v>
      </c>
      <c r="N32" s="104"/>
      <c r="O32" s="104"/>
      <c r="P32" s="104"/>
      <c r="Q32" s="104"/>
      <c r="R32" s="104"/>
    </row>
    <row r="33" spans="1:18" ht="22.5" customHeight="1" x14ac:dyDescent="0.3">
      <c r="A33" s="88"/>
      <c r="B33" s="71"/>
      <c r="C33" s="40" t="s">
        <v>16</v>
      </c>
      <c r="D33" s="41">
        <v>512</v>
      </c>
      <c r="E33" s="50">
        <f>D33/$L$20*100000</f>
        <v>34.015594023885328</v>
      </c>
      <c r="F33" s="102" t="s">
        <v>37</v>
      </c>
      <c r="G33" s="103" t="s">
        <v>37</v>
      </c>
      <c r="H33" s="43">
        <v>512</v>
      </c>
      <c r="I33" s="67">
        <f>H33/$L$20*100000</f>
        <v>34.015594023885328</v>
      </c>
    </row>
    <row r="34" spans="1:18" ht="22.5" customHeight="1" x14ac:dyDescent="0.3">
      <c r="A34" s="88"/>
      <c r="B34" s="71"/>
      <c r="C34" s="48" t="s">
        <v>18</v>
      </c>
      <c r="D34" s="49">
        <v>683</v>
      </c>
      <c r="E34" s="49">
        <v>44.5</v>
      </c>
      <c r="F34" s="51" t="s">
        <v>37</v>
      </c>
      <c r="G34" s="51" t="s">
        <v>37</v>
      </c>
      <c r="H34" s="51">
        <v>683</v>
      </c>
      <c r="I34" s="52">
        <v>44.5</v>
      </c>
    </row>
    <row r="35" spans="1:18" ht="22.5" customHeight="1" x14ac:dyDescent="0.3">
      <c r="A35" s="95"/>
      <c r="B35" s="75"/>
      <c r="C35" s="55" t="s">
        <v>20</v>
      </c>
      <c r="D35" s="56">
        <v>613</v>
      </c>
      <c r="E35" s="56">
        <v>39.200000000000003</v>
      </c>
      <c r="F35" s="57" t="s">
        <v>37</v>
      </c>
      <c r="G35" s="57" t="s">
        <v>37</v>
      </c>
      <c r="H35" s="57">
        <v>613</v>
      </c>
      <c r="I35" s="58">
        <v>39.200000000000003</v>
      </c>
    </row>
    <row r="36" spans="1:18" ht="22.5" customHeight="1" x14ac:dyDescent="0.3">
      <c r="A36" s="82" t="s">
        <v>40</v>
      </c>
      <c r="B36" s="76" t="s">
        <v>41</v>
      </c>
      <c r="C36" s="40" t="s">
        <v>14</v>
      </c>
      <c r="D36" s="41">
        <v>627</v>
      </c>
      <c r="E36" s="42">
        <v>43.58888796195879</v>
      </c>
      <c r="F36" s="43">
        <v>627</v>
      </c>
      <c r="G36" s="44">
        <v>43.58888796195879</v>
      </c>
      <c r="H36" s="91" t="s">
        <v>37</v>
      </c>
      <c r="I36" s="105" t="s">
        <v>37</v>
      </c>
    </row>
    <row r="37" spans="1:18" ht="22.5" customHeight="1" x14ac:dyDescent="0.3">
      <c r="A37" s="88"/>
      <c r="B37" s="71"/>
      <c r="C37" s="40" t="s">
        <v>15</v>
      </c>
      <c r="D37" s="41">
        <v>773</v>
      </c>
      <c r="E37" s="42">
        <f>D37/L12*100000</f>
        <v>52.685853950450763</v>
      </c>
      <c r="F37" s="43">
        <v>773</v>
      </c>
      <c r="G37" s="44">
        <f>F37/L12*100000</f>
        <v>52.685853950450763</v>
      </c>
      <c r="H37" s="91" t="s">
        <v>37</v>
      </c>
      <c r="I37" s="105" t="s">
        <v>37</v>
      </c>
    </row>
    <row r="38" spans="1:18" ht="22.5" customHeight="1" x14ac:dyDescent="0.3">
      <c r="A38" s="88"/>
      <c r="B38" s="71"/>
      <c r="C38" s="40" t="s">
        <v>16</v>
      </c>
      <c r="D38" s="41">
        <v>1001</v>
      </c>
      <c r="E38" s="42">
        <f>D38/$L$19*100000</f>
        <v>66.916461382650525</v>
      </c>
      <c r="F38" s="43">
        <v>1001</v>
      </c>
      <c r="G38" s="44">
        <f>F38/$L$19*100000</f>
        <v>66.916461382650525</v>
      </c>
      <c r="H38" s="91" t="s">
        <v>37</v>
      </c>
      <c r="I38" s="105" t="s">
        <v>37</v>
      </c>
    </row>
    <row r="39" spans="1:18" ht="22.5" customHeight="1" x14ac:dyDescent="0.3">
      <c r="A39" s="88"/>
      <c r="B39" s="71"/>
      <c r="C39" s="48" t="s">
        <v>18</v>
      </c>
      <c r="D39" s="49">
        <v>1056</v>
      </c>
      <c r="E39" s="49">
        <v>69.3</v>
      </c>
      <c r="F39" s="51">
        <v>1056</v>
      </c>
      <c r="G39" s="51">
        <v>69.3</v>
      </c>
      <c r="H39" s="51" t="s">
        <v>37</v>
      </c>
      <c r="I39" s="52" t="s">
        <v>37</v>
      </c>
      <c r="K39" s="106"/>
      <c r="L39" s="106"/>
    </row>
    <row r="40" spans="1:18" ht="22.5" customHeight="1" thickBot="1" x14ac:dyDescent="0.35">
      <c r="A40" s="107"/>
      <c r="B40" s="108"/>
      <c r="C40" s="109" t="s">
        <v>20</v>
      </c>
      <c r="D40" s="110">
        <v>932</v>
      </c>
      <c r="E40" s="111">
        <v>60</v>
      </c>
      <c r="F40" s="112">
        <v>932</v>
      </c>
      <c r="G40" s="113">
        <v>60</v>
      </c>
      <c r="H40" s="112" t="s">
        <v>37</v>
      </c>
      <c r="I40" s="114" t="s">
        <v>37</v>
      </c>
      <c r="K40" s="115"/>
      <c r="L40" s="115"/>
    </row>
    <row r="41" spans="1:18" s="118" customFormat="1" ht="25.5" customHeight="1" thickTop="1" x14ac:dyDescent="0.3">
      <c r="A41" s="116" t="s">
        <v>42</v>
      </c>
      <c r="B41" s="116"/>
      <c r="C41" s="116"/>
      <c r="D41" s="116"/>
      <c r="E41" s="116"/>
      <c r="F41" s="116"/>
      <c r="G41" s="116"/>
      <c r="H41" s="116"/>
      <c r="I41" s="116"/>
      <c r="J41" s="106"/>
      <c r="K41" s="117"/>
      <c r="L41" s="117"/>
      <c r="M41" s="106"/>
      <c r="N41" s="6"/>
      <c r="O41" s="6"/>
      <c r="P41" s="6"/>
      <c r="Q41" s="6"/>
      <c r="R41" s="6"/>
    </row>
    <row r="42" spans="1:18" s="118" customFormat="1" ht="36.75" customHeight="1" x14ac:dyDescent="0.3">
      <c r="A42" s="119" t="s">
        <v>43</v>
      </c>
      <c r="B42" s="119"/>
      <c r="C42" s="119"/>
      <c r="D42" s="119"/>
      <c r="E42" s="119"/>
      <c r="F42" s="119"/>
      <c r="G42" s="119"/>
      <c r="H42" s="119"/>
      <c r="I42" s="119"/>
      <c r="J42" s="106"/>
      <c r="K42" s="38"/>
      <c r="L42" s="38"/>
      <c r="M42" s="120"/>
      <c r="N42" s="6"/>
      <c r="O42" s="6"/>
      <c r="P42" s="6"/>
      <c r="Q42" s="6"/>
      <c r="R42" s="6"/>
    </row>
    <row r="43" spans="1:18" ht="18.75" customHeight="1" x14ac:dyDescent="0.3">
      <c r="A43" s="121" t="s">
        <v>44</v>
      </c>
      <c r="B43" s="122"/>
      <c r="C43" s="122"/>
      <c r="D43" s="122"/>
      <c r="E43" s="122"/>
      <c r="F43" s="122"/>
      <c r="G43" s="122"/>
      <c r="H43" s="122"/>
      <c r="I43" s="122"/>
      <c r="M43" s="117"/>
    </row>
  </sheetData>
  <mergeCells count="24">
    <mergeCell ref="A36:A40"/>
    <mergeCell ref="B36:B40"/>
    <mergeCell ref="A41:I41"/>
    <mergeCell ref="A42:I42"/>
    <mergeCell ref="A21:A25"/>
    <mergeCell ref="B21:B25"/>
    <mergeCell ref="A26:A30"/>
    <mergeCell ref="B26:B30"/>
    <mergeCell ref="A31:A35"/>
    <mergeCell ref="B31:B35"/>
    <mergeCell ref="A6:A10"/>
    <mergeCell ref="B6:B10"/>
    <mergeCell ref="A11:A15"/>
    <mergeCell ref="B11:B15"/>
    <mergeCell ref="A16:A20"/>
    <mergeCell ref="B16:B20"/>
    <mergeCell ref="A1:I1"/>
    <mergeCell ref="A3:A5"/>
    <mergeCell ref="B3:B5"/>
    <mergeCell ref="C3:C5"/>
    <mergeCell ref="D3:E4"/>
    <mergeCell ref="F3:I3"/>
    <mergeCell ref="F4:G4"/>
    <mergeCell ref="H4:I4"/>
  </mergeCells>
  <pageMargins left="1.1023622047244095" right="0.70866141732283472" top="0.74803149606299213" bottom="0.74803149606299213" header="0.31496062992125984" footer="0.31496062992125984"/>
  <pageSetup scale="62" orientation="portrait" r:id="rId1"/>
  <headerFooter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PRINC. SEXOYCAUSAS</vt:lpstr>
      <vt:lpstr>'PRINC. SEXOYCAUSAS'!Área_de_impresión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70PR073</dc:creator>
  <cp:lastModifiedBy>70PR073</cp:lastModifiedBy>
  <dcterms:created xsi:type="dcterms:W3CDTF">2021-11-08T21:12:25Z</dcterms:created>
  <dcterms:modified xsi:type="dcterms:W3CDTF">2021-11-08T21:17:40Z</dcterms:modified>
</cp:coreProperties>
</file>