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OLETIN PARA LA WEB 2017 PDF EXCEL\"/>
    </mc:Choice>
  </mc:AlternateContent>
  <xr:revisionPtr revIDLastSave="0" documentId="8_{416A0D4F-88B6-49A1-A369-D711CEB19AD9}" xr6:coauthVersionLast="47" xr6:coauthVersionMax="47" xr10:uidLastSave="{00000000-0000-0000-0000-000000000000}"/>
  <bookViews>
    <workbookView xWindow="-120" yWindow="-120" windowWidth="20730" windowHeight="11160" xr2:uid="{4A1409A8-0B6C-425B-B4C0-0DEC4940EF91}"/>
  </bookViews>
  <sheets>
    <sheet name="2018sexo cie preliminar" sheetId="1" r:id="rId1"/>
  </sheets>
  <externalReferences>
    <externalReference r:id="rId2"/>
    <externalReference r:id="rId3"/>
    <externalReference r:id="rId4"/>
    <externalReference r:id="rId5"/>
  </externalReferences>
  <definedNames>
    <definedName name="______________________key2" hidden="1">#REF!</definedName>
    <definedName name="______________________R">#REF!</definedName>
    <definedName name="_____________________key2" hidden="1">#REF!</definedName>
    <definedName name="_____________________R">#REF!</definedName>
    <definedName name="____________________key2" hidden="1">#REF!</definedName>
    <definedName name="____________________R">#REF!</definedName>
    <definedName name="___________________R">#REF!</definedName>
    <definedName name="__________________key2" hidden="1">#REF!</definedName>
    <definedName name="__________________R">#REF!</definedName>
    <definedName name="_________________R">#REF!</definedName>
    <definedName name="________________key2" hidden="1">#REF!</definedName>
    <definedName name="________________R">#REF!</definedName>
    <definedName name="_______________key2" hidden="1">#REF!</definedName>
    <definedName name="_______________R">#REF!</definedName>
    <definedName name="______________key2" hidden="1">#REF!</definedName>
    <definedName name="______________R">#REF!</definedName>
    <definedName name="_____________key2" hidden="1">#REF!</definedName>
    <definedName name="_____________R">#REF!</definedName>
    <definedName name="____________key2" hidden="1">#REF!</definedName>
    <definedName name="____________R">#REF!</definedName>
    <definedName name="___________key2" hidden="1">#REF!</definedName>
    <definedName name="___________R">#REF!</definedName>
    <definedName name="__________key2" hidden="1">#REF!</definedName>
    <definedName name="__________R">#REF!</definedName>
    <definedName name="_________key2" hidden="1">#REF!</definedName>
    <definedName name="_________R">#REF!</definedName>
    <definedName name="________key2" hidden="1">#REF!</definedName>
    <definedName name="________R">#REF!</definedName>
    <definedName name="_______key2" hidden="1">#REF!</definedName>
    <definedName name="_______R">#REF!</definedName>
    <definedName name="______key2" hidden="1">#REF!</definedName>
    <definedName name="______R">#REF!</definedName>
    <definedName name="_____key2" hidden="1">#REF!</definedName>
    <definedName name="_____R">#REF!</definedName>
    <definedName name="____key2" hidden="1">#REF!</definedName>
    <definedName name="____R">#REF!</definedName>
    <definedName name="___key2" hidden="1">#REF!</definedName>
    <definedName name="___R">#REF!</definedName>
    <definedName name="__key2" hidden="1">#REF!</definedName>
    <definedName name="__R">#REF!</definedName>
    <definedName name="_14" hidden="1">#REF!</definedName>
    <definedName name="_30" hidden="1">#REF!</definedName>
    <definedName name="_Key1" hidden="1">#REF!</definedName>
    <definedName name="_Key2" hidden="1">#REF!</definedName>
    <definedName name="_Order1" hidden="1">0</definedName>
    <definedName name="_Order2" hidden="1">255</definedName>
    <definedName name="_R">#REF!</definedName>
    <definedName name="_Sort" hidden="1">#REF!</definedName>
    <definedName name="A_impresión_IM">#REF!</definedName>
    <definedName name="adolescentes" hidden="1">#REF!</definedName>
    <definedName name="_xlnm.Print_Area" localSheetId="0">'2018sexo cie preliminar'!$A$1:$H$34</definedName>
    <definedName name="_xlnm.Print_Area">#REF!</definedName>
    <definedName name="_xlnm.Database">#REF!</definedName>
    <definedName name="ccc">[2]Mayo!#REF!</definedName>
    <definedName name="CENTROS">#REF!</definedName>
    <definedName name="D">[3]C39!$A$7:$E$111</definedName>
    <definedName name="Excel_BuiltIn_Print_Area_5">[2]Mayo!#REF!</definedName>
    <definedName name="hijo" hidden="1">#REF!</definedName>
    <definedName name="HKOLA">#REF!</definedName>
    <definedName name="HOLA">#REF!</definedName>
    <definedName name="key">#REF!</definedName>
    <definedName name="m">[4]C39!$A$7:$E$111</definedName>
    <definedName name="mary">#REF!</definedName>
    <definedName name="ser">#REF!</definedName>
    <definedName name="SERVICIO" hidden="1">#REF!</definedName>
    <definedName name="y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1" l="1"/>
  <c r="F30" i="1"/>
  <c r="D30" i="1"/>
  <c r="H29" i="1"/>
  <c r="F29" i="1"/>
  <c r="D29" i="1"/>
  <c r="H28" i="1"/>
  <c r="F28" i="1"/>
  <c r="D28" i="1"/>
  <c r="H27" i="1"/>
  <c r="F27" i="1"/>
  <c r="D27" i="1"/>
  <c r="J26" i="1"/>
  <c r="H26" i="1"/>
  <c r="F26" i="1"/>
  <c r="D26" i="1"/>
  <c r="J25" i="1"/>
  <c r="H25" i="1"/>
  <c r="F25" i="1"/>
  <c r="D25" i="1"/>
  <c r="H24" i="1"/>
  <c r="F24" i="1"/>
  <c r="D24" i="1"/>
  <c r="H23" i="1"/>
  <c r="F23" i="1"/>
  <c r="D23" i="1"/>
  <c r="D22" i="1"/>
  <c r="J21" i="1"/>
  <c r="K21" i="1" s="1"/>
  <c r="D21" i="1"/>
  <c r="J20" i="1"/>
  <c r="K20" i="1" s="1"/>
  <c r="D20" i="1"/>
  <c r="J19" i="1"/>
  <c r="K19" i="1" s="1"/>
  <c r="D19" i="1"/>
  <c r="D18" i="1"/>
  <c r="D17" i="1"/>
  <c r="H16" i="1"/>
  <c r="F16" i="1"/>
  <c r="D16" i="1"/>
  <c r="H15" i="1"/>
  <c r="F15" i="1"/>
  <c r="D15" i="1"/>
  <c r="H14" i="1"/>
  <c r="F14" i="1"/>
  <c r="D14" i="1"/>
  <c r="H13" i="1"/>
  <c r="F13" i="1"/>
  <c r="D13" i="1"/>
  <c r="H12" i="1"/>
  <c r="F12" i="1"/>
  <c r="D12" i="1"/>
  <c r="H11" i="1"/>
  <c r="F11" i="1"/>
  <c r="D11" i="1"/>
  <c r="H10" i="1"/>
  <c r="F10" i="1"/>
  <c r="D10" i="1"/>
  <c r="H9" i="1"/>
  <c r="F9" i="1"/>
  <c r="D9" i="1"/>
  <c r="H8" i="1"/>
  <c r="F8" i="1"/>
  <c r="D8" i="1"/>
  <c r="H7" i="1"/>
  <c r="F7" i="1"/>
  <c r="D7" i="1"/>
  <c r="H6" i="1"/>
  <c r="F6" i="1"/>
  <c r="D6" i="1"/>
</calcChain>
</file>

<file path=xl/sharedStrings.xml><?xml version="1.0" encoding="utf-8"?>
<sst xmlns="http://schemas.openxmlformats.org/spreadsheetml/2006/main" count="87" uniqueCount="74">
  <si>
    <t>Cuadro 4. CASOS Y TASAS DE  TUMORES MALIGNOS EN LA REPÚBLICA DE PANAMA, POR SEXO, SEGÚN SITIO ANATÓMICO, AÑO: 2018/P</t>
  </si>
  <si>
    <t>Cie-O-3</t>
  </si>
  <si>
    <t>Sitio Anatómico</t>
  </si>
  <si>
    <t>Total general</t>
  </si>
  <si>
    <t>Sexo</t>
  </si>
  <si>
    <t>Hombre</t>
  </si>
  <si>
    <t>Mujer</t>
  </si>
  <si>
    <t>N°</t>
  </si>
  <si>
    <t>Tasa (1)</t>
  </si>
  <si>
    <t>Tasa (2)</t>
  </si>
  <si>
    <t>Tasa (3)</t>
  </si>
  <si>
    <t xml:space="preserve">Total </t>
  </si>
  <si>
    <t>C16</t>
  </si>
  <si>
    <t xml:space="preserve">Estómago </t>
  </si>
  <si>
    <t>C18</t>
  </si>
  <si>
    <t xml:space="preserve">Colon </t>
  </si>
  <si>
    <t>C20</t>
  </si>
  <si>
    <t xml:space="preserve">Recto </t>
  </si>
  <si>
    <t>total</t>
  </si>
  <si>
    <t>C22</t>
  </si>
  <si>
    <t>Hígado y de las vías biliares intrahepáticos</t>
  </si>
  <si>
    <t>hombre</t>
  </si>
  <si>
    <t>C25</t>
  </si>
  <si>
    <t xml:space="preserve">Páncreas </t>
  </si>
  <si>
    <t>mujer</t>
  </si>
  <si>
    <t>C32</t>
  </si>
  <si>
    <t xml:space="preserve">Laringe </t>
  </si>
  <si>
    <t>h15+</t>
  </si>
  <si>
    <t>C34</t>
  </si>
  <si>
    <t xml:space="preserve">Bronquios y del pulmón </t>
  </si>
  <si>
    <t>m15+</t>
  </si>
  <si>
    <t>C42</t>
  </si>
  <si>
    <t xml:space="preserve">Sistemas hematopoyético y reticuloendoltelial </t>
  </si>
  <si>
    <t>total+15</t>
  </si>
  <si>
    <t>C44</t>
  </si>
  <si>
    <t xml:space="preserve">Piel </t>
  </si>
  <si>
    <t>C50</t>
  </si>
  <si>
    <t xml:space="preserve">Mama </t>
  </si>
  <si>
    <t>C51</t>
  </si>
  <si>
    <t>Vulva  /3</t>
  </si>
  <si>
    <t>..</t>
  </si>
  <si>
    <t>C52</t>
  </si>
  <si>
    <t>Vagina  /3</t>
  </si>
  <si>
    <t>C53</t>
  </si>
  <si>
    <t>Cuello del útero  /3</t>
  </si>
  <si>
    <t>t</t>
  </si>
  <si>
    <t>C54</t>
  </si>
  <si>
    <t>Cuerpo del útero  /3</t>
  </si>
  <si>
    <t>h</t>
  </si>
  <si>
    <t>C56</t>
  </si>
  <si>
    <t>Ovario  /3</t>
  </si>
  <si>
    <t>m</t>
  </si>
  <si>
    <t>C61</t>
  </si>
  <si>
    <t>Próstata  /2</t>
  </si>
  <si>
    <t>C64</t>
  </si>
  <si>
    <t xml:space="preserve">Riñón </t>
  </si>
  <si>
    <t>C67</t>
  </si>
  <si>
    <t xml:space="preserve">Vejiga urinaria </t>
  </si>
  <si>
    <t>C71</t>
  </si>
  <si>
    <t xml:space="preserve">Encéfalo </t>
  </si>
  <si>
    <t>C73</t>
  </si>
  <si>
    <t xml:space="preserve">Tiroides </t>
  </si>
  <si>
    <t>C77</t>
  </si>
  <si>
    <t xml:space="preserve">Ganglios linfáticos </t>
  </si>
  <si>
    <t>C80</t>
  </si>
  <si>
    <t xml:space="preserve">Sitio primario desconocido </t>
  </si>
  <si>
    <t>Melanoma maligno de piel</t>
  </si>
  <si>
    <t>Resto de sitios</t>
  </si>
  <si>
    <t>(P) Datos preliminares, en procesos de depuración</t>
  </si>
  <si>
    <t xml:space="preserve">(1) Tasa  calculada en base a la estimación de la población total por 100,000 habitantes, al 1° de julio del año respectivo. </t>
  </si>
  <si>
    <t>(2) Tasa Calculada en base a  la población  masculina  por 100,000  habitantes, al 1º de julio del año respectivo.</t>
  </si>
  <si>
    <t>(3) Tasa Calculada en base a  la población femenina  por 100,000  habitantes, al 1º de julio del año respectivo.</t>
  </si>
  <si>
    <t>Años</t>
  </si>
  <si>
    <t xml:space="preserve">Total del país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</si>
</sst>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sz val="15"/>
      <name val="Times New Roman"/>
      <family val="1"/>
    </font>
    <font>
      <sz val="10"/>
      <name val="Arial"/>
      <family val="2"/>
    </font>
    <font>
      <sz val="15"/>
      <color theme="0" tint="-0.34998626667073579"/>
      <name val="Times New Roman"/>
      <family val="1"/>
    </font>
    <font>
      <sz val="15"/>
      <color theme="1"/>
      <name val="Times New Roman"/>
      <family val="1"/>
    </font>
    <font>
      <b/>
      <sz val="15"/>
      <name val="Times New Roman"/>
      <family val="1"/>
    </font>
    <font>
      <sz val="15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5"/>
      <color indexed="10"/>
      <name val="Times New Roman"/>
      <family val="1"/>
    </font>
    <font>
      <sz val="14"/>
      <name val="Times New Roman"/>
      <family val="1"/>
    </font>
    <font>
      <sz val="15"/>
      <color theme="0"/>
      <name val="Times New Roman"/>
      <family val="1"/>
    </font>
    <font>
      <sz val="15"/>
      <color theme="0" tint="-0.49998474074526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rgb="FFABABAB"/>
      </left>
      <right style="thin">
        <color rgb="FFABABAB"/>
      </right>
      <top style="medium">
        <color auto="1"/>
      </top>
      <bottom/>
      <diagonal/>
    </border>
    <border>
      <left style="thin">
        <color rgb="FFABABAB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thin">
        <color rgb="FFABABAB"/>
      </left>
      <right/>
      <top/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indexed="64"/>
      </right>
      <top/>
      <bottom style="double">
        <color auto="1"/>
      </bottom>
      <diagonal/>
    </border>
    <border>
      <left style="thin">
        <color rgb="FFABABAB"/>
      </left>
      <right style="thin">
        <color rgb="FFABABAB"/>
      </right>
      <top/>
      <bottom style="double">
        <color auto="1"/>
      </bottom>
      <diagonal/>
    </border>
    <border>
      <left style="thin">
        <color rgb="FFABABAB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</borders>
  <cellStyleXfs count="11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/>
    <xf numFmtId="0" fontId="5" fillId="0" borderId="0"/>
    <xf numFmtId="0" fontId="5" fillId="0" borderId="0"/>
    <xf numFmtId="0" fontId="1" fillId="0" borderId="0"/>
    <xf numFmtId="0" fontId="1" fillId="2" borderId="0" applyNumberFormat="0" applyBorder="0" applyAlignment="0" applyProtection="0"/>
    <xf numFmtId="0" fontId="5" fillId="0" borderId="0"/>
    <xf numFmtId="0" fontId="11" fillId="0" borderId="0"/>
    <xf numFmtId="0" fontId="5" fillId="0" borderId="0"/>
  </cellStyleXfs>
  <cellXfs count="84">
    <xf numFmtId="0" fontId="0" fillId="0" borderId="0" xfId="0"/>
    <xf numFmtId="0" fontId="4" fillId="0" borderId="0" xfId="3" applyFont="1" applyAlignment="1">
      <alignment horizontal="left" vertical="center" wrapText="1"/>
    </xf>
    <xf numFmtId="0" fontId="6" fillId="0" borderId="0" xfId="4" applyFont="1"/>
    <xf numFmtId="0" fontId="4" fillId="0" borderId="0" xfId="4" applyFont="1"/>
    <xf numFmtId="0" fontId="4" fillId="0" borderId="0" xfId="3" applyFont="1" applyAlignment="1">
      <alignment horizontal="center" vertical="center" wrapText="1"/>
    </xf>
    <xf numFmtId="0" fontId="4" fillId="0" borderId="0" xfId="3" applyFont="1" applyAlignment="1">
      <alignment horizontal="center" wrapText="1"/>
    </xf>
    <xf numFmtId="0" fontId="4" fillId="0" borderId="1" xfId="2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4" fillId="0" borderId="5" xfId="2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4" fillId="0" borderId="9" xfId="2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1" xfId="2" applyFont="1" applyFill="1" applyBorder="1" applyAlignment="1">
      <alignment vertical="center" wrapText="1"/>
    </xf>
    <xf numFmtId="0" fontId="8" fillId="0" borderId="13" xfId="5" applyFont="1" applyBorder="1" applyAlignment="1">
      <alignment horizontal="center" vertical="center"/>
    </xf>
    <xf numFmtId="3" fontId="8" fillId="0" borderId="14" xfId="0" applyNumberFormat="1" applyFont="1" applyBorder="1"/>
    <xf numFmtId="164" fontId="8" fillId="0" borderId="13" xfId="4" applyNumberFormat="1" applyFont="1" applyBorder="1"/>
    <xf numFmtId="3" fontId="8" fillId="0" borderId="15" xfId="0" applyNumberFormat="1" applyFont="1" applyBorder="1"/>
    <xf numFmtId="3" fontId="8" fillId="0" borderId="16" xfId="0" applyNumberFormat="1" applyFont="1" applyBorder="1"/>
    <xf numFmtId="164" fontId="8" fillId="0" borderId="2" xfId="4" applyNumberFormat="1" applyFont="1" applyBorder="1"/>
    <xf numFmtId="0" fontId="6" fillId="0" borderId="17" xfId="0" applyFont="1" applyBorder="1" applyAlignment="1">
      <alignment horizontal="left"/>
    </xf>
    <xf numFmtId="0" fontId="6" fillId="0" borderId="17" xfId="0" applyFont="1" applyBorder="1"/>
    <xf numFmtId="0" fontId="7" fillId="0" borderId="17" xfId="0" applyFont="1" applyBorder="1"/>
    <xf numFmtId="0" fontId="7" fillId="0" borderId="5" xfId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vertical="center"/>
    </xf>
    <xf numFmtId="0" fontId="4" fillId="0" borderId="19" xfId="0" applyFont="1" applyBorder="1"/>
    <xf numFmtId="164" fontId="4" fillId="0" borderId="18" xfId="4" applyNumberFormat="1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0" xfId="0" applyFont="1" applyAlignment="1">
      <alignment horizontal="right"/>
    </xf>
    <xf numFmtId="164" fontId="4" fillId="0" borderId="6" xfId="4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4" fillId="0" borderId="5" xfId="6" applyFont="1" applyBorder="1" applyAlignment="1">
      <alignment horizontal="center" vertical="center"/>
    </xf>
    <xf numFmtId="0" fontId="4" fillId="0" borderId="18" xfId="6" applyFont="1" applyBorder="1" applyAlignment="1">
      <alignment vertical="center"/>
    </xf>
    <xf numFmtId="0" fontId="4" fillId="0" borderId="5" xfId="7" applyFont="1" applyFill="1" applyBorder="1" applyAlignment="1">
      <alignment horizontal="center" vertical="center"/>
    </xf>
    <xf numFmtId="0" fontId="4" fillId="0" borderId="19" xfId="0" applyFont="1" applyBorder="1" applyAlignment="1">
      <alignment horizontal="right"/>
    </xf>
    <xf numFmtId="0" fontId="7" fillId="0" borderId="18" xfId="1" applyFont="1" applyFill="1" applyBorder="1" applyAlignment="1">
      <alignment vertical="center" wrapText="1"/>
    </xf>
    <xf numFmtId="1" fontId="6" fillId="0" borderId="0" xfId="0" applyNumberFormat="1" applyFont="1"/>
    <xf numFmtId="2" fontId="6" fillId="0" borderId="0" xfId="0" applyNumberFormat="1" applyFont="1"/>
    <xf numFmtId="164" fontId="6" fillId="0" borderId="0" xfId="0" applyNumberFormat="1" applyFont="1"/>
    <xf numFmtId="0" fontId="4" fillId="0" borderId="0" xfId="4" applyFont="1" applyAlignment="1">
      <alignment horizontal="right"/>
    </xf>
    <xf numFmtId="0" fontId="4" fillId="0" borderId="0" xfId="8" applyFont="1" applyAlignment="1">
      <alignment vertical="center"/>
    </xf>
    <xf numFmtId="0" fontId="4" fillId="0" borderId="18" xfId="6" applyFont="1" applyBorder="1" applyAlignment="1">
      <alignment vertical="center" wrapText="1"/>
    </xf>
    <xf numFmtId="0" fontId="9" fillId="0" borderId="0" xfId="8" applyFont="1" applyAlignment="1">
      <alignment vertical="center"/>
    </xf>
    <xf numFmtId="0" fontId="4" fillId="0" borderId="21" xfId="4" applyFont="1" applyBorder="1"/>
    <xf numFmtId="0" fontId="7" fillId="0" borderId="22" xfId="0" applyFont="1" applyBorder="1"/>
    <xf numFmtId="0" fontId="4" fillId="0" borderId="23" xfId="0" applyFont="1" applyBorder="1"/>
    <xf numFmtId="164" fontId="4" fillId="0" borderId="22" xfId="4" applyNumberFormat="1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4" fillId="0" borderId="25" xfId="0" applyFont="1" applyBorder="1" applyAlignment="1">
      <alignment horizontal="right"/>
    </xf>
    <xf numFmtId="164" fontId="4" fillId="0" borderId="26" xfId="4" applyNumberFormat="1" applyFont="1" applyBorder="1" applyAlignment="1">
      <alignment horizontal="right"/>
    </xf>
    <xf numFmtId="0" fontId="10" fillId="0" borderId="27" xfId="7" applyFont="1" applyFill="1" applyBorder="1" applyAlignment="1">
      <alignment vertical="top" wrapText="1"/>
    </xf>
    <xf numFmtId="3" fontId="12" fillId="0" borderId="0" xfId="9" applyNumberFormat="1" applyFont="1"/>
    <xf numFmtId="0" fontId="10" fillId="0" borderId="0" xfId="0" applyFont="1" applyAlignment="1">
      <alignment horizontal="justify" vertical="top"/>
    </xf>
    <xf numFmtId="0" fontId="4" fillId="0" borderId="0" xfId="0" applyFont="1" applyAlignment="1">
      <alignment horizontal="left"/>
    </xf>
    <xf numFmtId="0" fontId="4" fillId="0" borderId="0" xfId="0" applyFont="1"/>
    <xf numFmtId="3" fontId="4" fillId="0" borderId="0" xfId="9" applyNumberFormat="1" applyFont="1"/>
    <xf numFmtId="0" fontId="13" fillId="0" borderId="0" xfId="0" applyFont="1" applyAlignment="1">
      <alignment horizontal="justify" vertical="top"/>
    </xf>
    <xf numFmtId="0" fontId="4" fillId="0" borderId="0" xfId="8" applyFont="1" applyAlignment="1">
      <alignment horizontal="left"/>
    </xf>
    <xf numFmtId="0" fontId="6" fillId="0" borderId="0" xfId="8" applyFont="1" applyAlignment="1">
      <alignment horizontal="left"/>
    </xf>
    <xf numFmtId="0" fontId="4" fillId="0" borderId="0" xfId="10" applyFont="1" applyAlignment="1">
      <alignment horizontal="left" vertical="top" wrapText="1"/>
    </xf>
    <xf numFmtId="0" fontId="6" fillId="0" borderId="0" xfId="6" applyFont="1" applyAlignment="1">
      <alignment horizontal="left" vertical="justify"/>
    </xf>
    <xf numFmtId="0" fontId="14" fillId="0" borderId="0" xfId="6" applyFont="1" applyAlignment="1">
      <alignment horizontal="left" vertical="justify"/>
    </xf>
    <xf numFmtId="0" fontId="4" fillId="0" borderId="0" xfId="6" applyFont="1" applyAlignment="1">
      <alignment horizontal="left" vertical="justify"/>
    </xf>
    <xf numFmtId="3" fontId="6" fillId="0" borderId="0" xfId="4" applyNumberFormat="1" applyFont="1" applyAlignment="1">
      <alignment horizontal="center" vertical="center"/>
    </xf>
    <xf numFmtId="0" fontId="14" fillId="0" borderId="0" xfId="4" applyFont="1"/>
    <xf numFmtId="0" fontId="15" fillId="0" borderId="0" xfId="4" applyFont="1" applyAlignment="1">
      <alignment horizontal="center" vertical="center"/>
    </xf>
    <xf numFmtId="3" fontId="14" fillId="0" borderId="0" xfId="9" applyNumberFormat="1" applyFont="1"/>
    <xf numFmtId="3" fontId="14" fillId="0" borderId="0" xfId="9" applyNumberFormat="1" applyFont="1" applyAlignment="1">
      <alignment horizontal="right"/>
    </xf>
    <xf numFmtId="3" fontId="14" fillId="0" borderId="0" xfId="8" applyNumberFormat="1" applyFont="1"/>
    <xf numFmtId="3" fontId="6" fillId="0" borderId="0" xfId="4" applyNumberFormat="1" applyFont="1" applyAlignment="1">
      <alignment horizontal="right"/>
    </xf>
    <xf numFmtId="3" fontId="15" fillId="0" borderId="0" xfId="9" applyNumberFormat="1" applyFont="1"/>
    <xf numFmtId="3" fontId="15" fillId="0" borderId="0" xfId="9" applyNumberFormat="1" applyFont="1" applyAlignment="1">
      <alignment horizontal="right"/>
    </xf>
    <xf numFmtId="3" fontId="15" fillId="0" borderId="0" xfId="8" applyNumberFormat="1" applyFont="1"/>
    <xf numFmtId="0" fontId="15" fillId="0" borderId="0" xfId="4" applyFont="1" applyAlignment="1">
      <alignment horizontal="left"/>
    </xf>
    <xf numFmtId="3" fontId="15" fillId="0" borderId="0" xfId="4" applyNumberFormat="1" applyFont="1" applyAlignment="1">
      <alignment horizontal="right"/>
    </xf>
    <xf numFmtId="0" fontId="15" fillId="0" borderId="0" xfId="4" applyFont="1"/>
    <xf numFmtId="0" fontId="15" fillId="0" borderId="0" xfId="4" applyFont="1" applyAlignment="1">
      <alignment horizontal="left" wrapText="1"/>
    </xf>
  </cellXfs>
  <cellStyles count="11">
    <cellStyle name="20% - Énfasis6" xfId="1" builtinId="50"/>
    <cellStyle name="20% - Énfasis6 2" xfId="7" xr:uid="{0A9A9DFE-6A92-41ED-A5A0-84C09CEF9763}"/>
    <cellStyle name="60% - Énfasis6" xfId="2" builtinId="52"/>
    <cellStyle name="Normal" xfId="0" builtinId="0"/>
    <cellStyle name="Normal 11" xfId="6" xr:uid="{122B2C28-0BD3-4501-94FE-E9E00EC08008}"/>
    <cellStyle name="Normal 12" xfId="4" xr:uid="{310CEC65-01A8-4C10-A03F-7FD973FB7849}"/>
    <cellStyle name="Normal 2 2 2 2" xfId="5" xr:uid="{F01EC5E9-E3CE-4493-81A1-F8C86A4BD3AB}"/>
    <cellStyle name="Normal 3 2" xfId="8" xr:uid="{0A033D51-C646-44E8-A938-B6839DC93D90}"/>
    <cellStyle name="Normal_CUADROS PRELIMINARES DEL AÑO 2005" xfId="3" xr:uid="{37D8FC9F-AEB9-49E1-BCCC-B847753E53AB}"/>
    <cellStyle name="Normal_proytotal" xfId="9" xr:uid="{EBB61EFA-EFB4-4DDF-A5FD-009ED76E41C9}"/>
    <cellStyle name="Normal_tabla dinamica DEL  2007- 3532 CASOSLibro1" xfId="10" xr:uid="{061F8EFD-A5C6-4280-AEFA-28CB8DE515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N%202017%20RNCP%20%20%20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0.69\Users\Base_de_Informaci&#243;n\Base%20de%20Datos%20Zoonosis\Zoonosis_2012\cuadro%20Zooonosis%202012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file:///\\10.130.16.39\Documents%20and%20Settings\usuario\Mis%20documentos\Anuario%202006\ANUARIO%202006\Documents%20and%20Settings\gmcleary\Mis%20documentos\ANUARIOS\anuario%202004\archivos%20del%20normativo\salud%20bucal\SALUD%20BUCAL\CUADRO_42%202003.xls?C42A3881" TargetMode="External"/><Relationship Id="rId1" Type="http://schemas.openxmlformats.org/officeDocument/2006/relationships/externalLinkPath" Target="file:///\\C42A3881\CUADRO_42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STS5\Anuario%202005\Documents%20and%20Settings\gmcleary\Mis%20documentos\ANUARIOS\anuario%202004\archivos%20del%20normativo\salud%20bucal\SALUD%20BUCAL\CUADRO_42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0"/>
      <sheetName val="introduccion"/>
      <sheetName val="INDICE1"/>
      <sheetName val="EQUIPO2"/>
      <sheetName val="INTEGRANTES3"/>
      <sheetName val="PATOLOGOS PAIS 21.07.17  "/>
      <sheetName val="signos y "/>
      <sheetName val="DEF"/>
      <sheetName val="indicadores de calidadIndicador"/>
      <sheetName val="IC5"/>
      <sheetName val="OCURRENCIA 2015-2019"/>
      <sheetName val="GRAFICA 1"/>
      <sheetName val="2017 sexo cie "/>
      <sheetName val="2018sexo cie preliminar"/>
      <sheetName val="2019 CIE SEX "/>
      <sheetName val="TESPEC.MAMACUELLOPROSTATA 16-18"/>
      <sheetName val="PRINC. SEXOYCAUSAS"/>
      <sheetName val="cie - prov 1"/>
      <sheetName val="CIE - PROV 2"/>
      <sheetName val="PRINC X PROV"/>
      <sheetName val="PRINC X PROV (2)"/>
      <sheetName val="cie -g edad 1"/>
      <sheetName val="CIE G EDAD2"/>
      <sheetName val="CIE EDAD 3"/>
      <sheetName val="g edad - provincia"/>
      <sheetName val="REGIONES CAUSA"/>
      <sheetName val="REGION CAUSA1"/>
      <sheetName val="taSA cinco princ"/>
      <sheetName val="GRAFICA2"/>
      <sheetName val="IN SITU CUELLO DEL UTERO"/>
      <sheetName val="DEF. X PROV "/>
      <sheetName val="DEF SEXO AÑOS CIE"/>
      <sheetName val="def 2017"/>
      <sheetName val="def 2018 "/>
      <sheetName val="DEF2019"/>
      <sheetName val="10PRINC. DEF 12-14 41"/>
      <sheetName val="TABLA 5 PRINC. DEF 15-19 42"/>
      <sheetName val="GRAFICA3"/>
      <sheetName val="defdad2017"/>
      <sheetName val="defedad2017-1"/>
      <sheetName val="defdad2018 "/>
      <sheetName val="defedad2018-1 "/>
      <sheetName val="defgedad2019"/>
      <sheetName val="defgedad 2019-1"/>
      <sheetName val="defprov2017"/>
      <sheetName val="defprov2018"/>
      <sheetName val="defprov2019"/>
      <sheetName val="BIBLIOGRAF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F862F-AC87-473B-8711-FF261D257D2D}">
  <sheetPr>
    <tabColor rgb="FFFFFF00"/>
  </sheetPr>
  <dimension ref="A1:Y52"/>
  <sheetViews>
    <sheetView tabSelected="1" view="pageBreakPreview" zoomScale="80" zoomScaleNormal="100" zoomScaleSheetLayoutView="80" zoomScalePageLayoutView="70" workbookViewId="0">
      <selection sqref="A1:H1"/>
    </sheetView>
  </sheetViews>
  <sheetFormatPr baseColWidth="10" defaultColWidth="12.7109375" defaultRowHeight="36.75" customHeight="1" x14ac:dyDescent="0.3"/>
  <cols>
    <col min="1" max="1" width="7.140625" style="3" customWidth="1"/>
    <col min="2" max="2" width="51.140625" style="3" customWidth="1"/>
    <col min="3" max="8" width="10.7109375" style="3" customWidth="1"/>
    <col min="9" max="10" width="12.7109375" style="2" customWidth="1"/>
    <col min="11" max="11" width="18.85546875" style="2" customWidth="1"/>
    <col min="12" max="18" width="18.85546875" style="3" customWidth="1"/>
    <col min="19" max="256" width="12.7109375" style="3"/>
    <col min="257" max="266" width="12.7109375" style="3" customWidth="1"/>
    <col min="267" max="271" width="13.28515625" style="3" customWidth="1"/>
    <col min="272" max="512" width="12.7109375" style="3"/>
    <col min="513" max="522" width="12.7109375" style="3" customWidth="1"/>
    <col min="523" max="527" width="13.28515625" style="3" customWidth="1"/>
    <col min="528" max="768" width="12.7109375" style="3"/>
    <col min="769" max="778" width="12.7109375" style="3" customWidth="1"/>
    <col min="779" max="783" width="13.28515625" style="3" customWidth="1"/>
    <col min="784" max="1024" width="12.7109375" style="3"/>
    <col min="1025" max="1034" width="12.7109375" style="3" customWidth="1"/>
    <col min="1035" max="1039" width="13.28515625" style="3" customWidth="1"/>
    <col min="1040" max="1280" width="12.7109375" style="3"/>
    <col min="1281" max="1290" width="12.7109375" style="3" customWidth="1"/>
    <col min="1291" max="1295" width="13.28515625" style="3" customWidth="1"/>
    <col min="1296" max="1536" width="12.7109375" style="3"/>
    <col min="1537" max="1546" width="12.7109375" style="3" customWidth="1"/>
    <col min="1547" max="1551" width="13.28515625" style="3" customWidth="1"/>
    <col min="1552" max="1792" width="12.7109375" style="3"/>
    <col min="1793" max="1802" width="12.7109375" style="3" customWidth="1"/>
    <col min="1803" max="1807" width="13.28515625" style="3" customWidth="1"/>
    <col min="1808" max="2048" width="12.7109375" style="3"/>
    <col min="2049" max="2058" width="12.7109375" style="3" customWidth="1"/>
    <col min="2059" max="2063" width="13.28515625" style="3" customWidth="1"/>
    <col min="2064" max="2304" width="12.7109375" style="3"/>
    <col min="2305" max="2314" width="12.7109375" style="3" customWidth="1"/>
    <col min="2315" max="2319" width="13.28515625" style="3" customWidth="1"/>
    <col min="2320" max="2560" width="12.7109375" style="3"/>
    <col min="2561" max="2570" width="12.7109375" style="3" customWidth="1"/>
    <col min="2571" max="2575" width="13.28515625" style="3" customWidth="1"/>
    <col min="2576" max="2816" width="12.7109375" style="3"/>
    <col min="2817" max="2826" width="12.7109375" style="3" customWidth="1"/>
    <col min="2827" max="2831" width="13.28515625" style="3" customWidth="1"/>
    <col min="2832" max="3072" width="12.7109375" style="3"/>
    <col min="3073" max="3082" width="12.7109375" style="3" customWidth="1"/>
    <col min="3083" max="3087" width="13.28515625" style="3" customWidth="1"/>
    <col min="3088" max="3328" width="12.7109375" style="3"/>
    <col min="3329" max="3338" width="12.7109375" style="3" customWidth="1"/>
    <col min="3339" max="3343" width="13.28515625" style="3" customWidth="1"/>
    <col min="3344" max="3584" width="12.7109375" style="3"/>
    <col min="3585" max="3594" width="12.7109375" style="3" customWidth="1"/>
    <col min="3595" max="3599" width="13.28515625" style="3" customWidth="1"/>
    <col min="3600" max="3840" width="12.7109375" style="3"/>
    <col min="3841" max="3850" width="12.7109375" style="3" customWidth="1"/>
    <col min="3851" max="3855" width="13.28515625" style="3" customWidth="1"/>
    <col min="3856" max="4096" width="12.7109375" style="3"/>
    <col min="4097" max="4106" width="12.7109375" style="3" customWidth="1"/>
    <col min="4107" max="4111" width="13.28515625" style="3" customWidth="1"/>
    <col min="4112" max="4352" width="12.7109375" style="3"/>
    <col min="4353" max="4362" width="12.7109375" style="3" customWidth="1"/>
    <col min="4363" max="4367" width="13.28515625" style="3" customWidth="1"/>
    <col min="4368" max="4608" width="12.7109375" style="3"/>
    <col min="4609" max="4618" width="12.7109375" style="3" customWidth="1"/>
    <col min="4619" max="4623" width="13.28515625" style="3" customWidth="1"/>
    <col min="4624" max="4864" width="12.7109375" style="3"/>
    <col min="4865" max="4874" width="12.7109375" style="3" customWidth="1"/>
    <col min="4875" max="4879" width="13.28515625" style="3" customWidth="1"/>
    <col min="4880" max="5120" width="12.7109375" style="3"/>
    <col min="5121" max="5130" width="12.7109375" style="3" customWidth="1"/>
    <col min="5131" max="5135" width="13.28515625" style="3" customWidth="1"/>
    <col min="5136" max="5376" width="12.7109375" style="3"/>
    <col min="5377" max="5386" width="12.7109375" style="3" customWidth="1"/>
    <col min="5387" max="5391" width="13.28515625" style="3" customWidth="1"/>
    <col min="5392" max="5632" width="12.7109375" style="3"/>
    <col min="5633" max="5642" width="12.7109375" style="3" customWidth="1"/>
    <col min="5643" max="5647" width="13.28515625" style="3" customWidth="1"/>
    <col min="5648" max="5888" width="12.7109375" style="3"/>
    <col min="5889" max="5898" width="12.7109375" style="3" customWidth="1"/>
    <col min="5899" max="5903" width="13.28515625" style="3" customWidth="1"/>
    <col min="5904" max="6144" width="12.7109375" style="3"/>
    <col min="6145" max="6154" width="12.7109375" style="3" customWidth="1"/>
    <col min="6155" max="6159" width="13.28515625" style="3" customWidth="1"/>
    <col min="6160" max="6400" width="12.7109375" style="3"/>
    <col min="6401" max="6410" width="12.7109375" style="3" customWidth="1"/>
    <col min="6411" max="6415" width="13.28515625" style="3" customWidth="1"/>
    <col min="6416" max="6656" width="12.7109375" style="3"/>
    <col min="6657" max="6666" width="12.7109375" style="3" customWidth="1"/>
    <col min="6667" max="6671" width="13.28515625" style="3" customWidth="1"/>
    <col min="6672" max="6912" width="12.7109375" style="3"/>
    <col min="6913" max="6922" width="12.7109375" style="3" customWidth="1"/>
    <col min="6923" max="6927" width="13.28515625" style="3" customWidth="1"/>
    <col min="6928" max="7168" width="12.7109375" style="3"/>
    <col min="7169" max="7178" width="12.7109375" style="3" customWidth="1"/>
    <col min="7179" max="7183" width="13.28515625" style="3" customWidth="1"/>
    <col min="7184" max="7424" width="12.7109375" style="3"/>
    <col min="7425" max="7434" width="12.7109375" style="3" customWidth="1"/>
    <col min="7435" max="7439" width="13.28515625" style="3" customWidth="1"/>
    <col min="7440" max="7680" width="12.7109375" style="3"/>
    <col min="7681" max="7690" width="12.7109375" style="3" customWidth="1"/>
    <col min="7691" max="7695" width="13.28515625" style="3" customWidth="1"/>
    <col min="7696" max="7936" width="12.7109375" style="3"/>
    <col min="7937" max="7946" width="12.7109375" style="3" customWidth="1"/>
    <col min="7947" max="7951" width="13.28515625" style="3" customWidth="1"/>
    <col min="7952" max="8192" width="12.7109375" style="3"/>
    <col min="8193" max="8202" width="12.7109375" style="3" customWidth="1"/>
    <col min="8203" max="8207" width="13.28515625" style="3" customWidth="1"/>
    <col min="8208" max="8448" width="12.7109375" style="3"/>
    <col min="8449" max="8458" width="12.7109375" style="3" customWidth="1"/>
    <col min="8459" max="8463" width="13.28515625" style="3" customWidth="1"/>
    <col min="8464" max="8704" width="12.7109375" style="3"/>
    <col min="8705" max="8714" width="12.7109375" style="3" customWidth="1"/>
    <col min="8715" max="8719" width="13.28515625" style="3" customWidth="1"/>
    <col min="8720" max="8960" width="12.7109375" style="3"/>
    <col min="8961" max="8970" width="12.7109375" style="3" customWidth="1"/>
    <col min="8971" max="8975" width="13.28515625" style="3" customWidth="1"/>
    <col min="8976" max="9216" width="12.7109375" style="3"/>
    <col min="9217" max="9226" width="12.7109375" style="3" customWidth="1"/>
    <col min="9227" max="9231" width="13.28515625" style="3" customWidth="1"/>
    <col min="9232" max="9472" width="12.7109375" style="3"/>
    <col min="9473" max="9482" width="12.7109375" style="3" customWidth="1"/>
    <col min="9483" max="9487" width="13.28515625" style="3" customWidth="1"/>
    <col min="9488" max="9728" width="12.7109375" style="3"/>
    <col min="9729" max="9738" width="12.7109375" style="3" customWidth="1"/>
    <col min="9739" max="9743" width="13.28515625" style="3" customWidth="1"/>
    <col min="9744" max="9984" width="12.7109375" style="3"/>
    <col min="9985" max="9994" width="12.7109375" style="3" customWidth="1"/>
    <col min="9995" max="9999" width="13.28515625" style="3" customWidth="1"/>
    <col min="10000" max="10240" width="12.7109375" style="3"/>
    <col min="10241" max="10250" width="12.7109375" style="3" customWidth="1"/>
    <col min="10251" max="10255" width="13.28515625" style="3" customWidth="1"/>
    <col min="10256" max="10496" width="12.7109375" style="3"/>
    <col min="10497" max="10506" width="12.7109375" style="3" customWidth="1"/>
    <col min="10507" max="10511" width="13.28515625" style="3" customWidth="1"/>
    <col min="10512" max="10752" width="12.7109375" style="3"/>
    <col min="10753" max="10762" width="12.7109375" style="3" customWidth="1"/>
    <col min="10763" max="10767" width="13.28515625" style="3" customWidth="1"/>
    <col min="10768" max="11008" width="12.7109375" style="3"/>
    <col min="11009" max="11018" width="12.7109375" style="3" customWidth="1"/>
    <col min="11019" max="11023" width="13.28515625" style="3" customWidth="1"/>
    <col min="11024" max="11264" width="12.7109375" style="3"/>
    <col min="11265" max="11274" width="12.7109375" style="3" customWidth="1"/>
    <col min="11275" max="11279" width="13.28515625" style="3" customWidth="1"/>
    <col min="11280" max="11520" width="12.7109375" style="3"/>
    <col min="11521" max="11530" width="12.7109375" style="3" customWidth="1"/>
    <col min="11531" max="11535" width="13.28515625" style="3" customWidth="1"/>
    <col min="11536" max="11776" width="12.7109375" style="3"/>
    <col min="11777" max="11786" width="12.7109375" style="3" customWidth="1"/>
    <col min="11787" max="11791" width="13.28515625" style="3" customWidth="1"/>
    <col min="11792" max="12032" width="12.7109375" style="3"/>
    <col min="12033" max="12042" width="12.7109375" style="3" customWidth="1"/>
    <col min="12043" max="12047" width="13.28515625" style="3" customWidth="1"/>
    <col min="12048" max="12288" width="12.7109375" style="3"/>
    <col min="12289" max="12298" width="12.7109375" style="3" customWidth="1"/>
    <col min="12299" max="12303" width="13.28515625" style="3" customWidth="1"/>
    <col min="12304" max="12544" width="12.7109375" style="3"/>
    <col min="12545" max="12554" width="12.7109375" style="3" customWidth="1"/>
    <col min="12555" max="12559" width="13.28515625" style="3" customWidth="1"/>
    <col min="12560" max="12800" width="12.7109375" style="3"/>
    <col min="12801" max="12810" width="12.7109375" style="3" customWidth="1"/>
    <col min="12811" max="12815" width="13.28515625" style="3" customWidth="1"/>
    <col min="12816" max="13056" width="12.7109375" style="3"/>
    <col min="13057" max="13066" width="12.7109375" style="3" customWidth="1"/>
    <col min="13067" max="13071" width="13.28515625" style="3" customWidth="1"/>
    <col min="13072" max="13312" width="12.7109375" style="3"/>
    <col min="13313" max="13322" width="12.7109375" style="3" customWidth="1"/>
    <col min="13323" max="13327" width="13.28515625" style="3" customWidth="1"/>
    <col min="13328" max="13568" width="12.7109375" style="3"/>
    <col min="13569" max="13578" width="12.7109375" style="3" customWidth="1"/>
    <col min="13579" max="13583" width="13.28515625" style="3" customWidth="1"/>
    <col min="13584" max="13824" width="12.7109375" style="3"/>
    <col min="13825" max="13834" width="12.7109375" style="3" customWidth="1"/>
    <col min="13835" max="13839" width="13.28515625" style="3" customWidth="1"/>
    <col min="13840" max="14080" width="12.7109375" style="3"/>
    <col min="14081" max="14090" width="12.7109375" style="3" customWidth="1"/>
    <col min="14091" max="14095" width="13.28515625" style="3" customWidth="1"/>
    <col min="14096" max="14336" width="12.7109375" style="3"/>
    <col min="14337" max="14346" width="12.7109375" style="3" customWidth="1"/>
    <col min="14347" max="14351" width="13.28515625" style="3" customWidth="1"/>
    <col min="14352" max="14592" width="12.7109375" style="3"/>
    <col min="14593" max="14602" width="12.7109375" style="3" customWidth="1"/>
    <col min="14603" max="14607" width="13.28515625" style="3" customWidth="1"/>
    <col min="14608" max="14848" width="12.7109375" style="3"/>
    <col min="14849" max="14858" width="12.7109375" style="3" customWidth="1"/>
    <col min="14859" max="14863" width="13.28515625" style="3" customWidth="1"/>
    <col min="14864" max="15104" width="12.7109375" style="3"/>
    <col min="15105" max="15114" width="12.7109375" style="3" customWidth="1"/>
    <col min="15115" max="15119" width="13.28515625" style="3" customWidth="1"/>
    <col min="15120" max="15360" width="12.7109375" style="3"/>
    <col min="15361" max="15370" width="12.7109375" style="3" customWidth="1"/>
    <col min="15371" max="15375" width="13.28515625" style="3" customWidth="1"/>
    <col min="15376" max="15616" width="12.7109375" style="3"/>
    <col min="15617" max="15626" width="12.7109375" style="3" customWidth="1"/>
    <col min="15627" max="15631" width="13.28515625" style="3" customWidth="1"/>
    <col min="15632" max="15872" width="12.7109375" style="3"/>
    <col min="15873" max="15882" width="12.7109375" style="3" customWidth="1"/>
    <col min="15883" max="15887" width="13.28515625" style="3" customWidth="1"/>
    <col min="15888" max="16128" width="12.7109375" style="3"/>
    <col min="16129" max="16138" width="12.7109375" style="3" customWidth="1"/>
    <col min="16139" max="16143" width="13.28515625" style="3" customWidth="1"/>
    <col min="16144" max="16384" width="12.7109375" style="3"/>
  </cols>
  <sheetData>
    <row r="1" spans="1:12" ht="36.75" customHeight="1" x14ac:dyDescent="0.3">
      <c r="A1" s="1" t="s">
        <v>0</v>
      </c>
      <c r="B1" s="1"/>
      <c r="C1" s="1"/>
      <c r="D1" s="1"/>
      <c r="E1" s="1"/>
      <c r="F1" s="1"/>
      <c r="G1" s="1"/>
      <c r="H1" s="1"/>
    </row>
    <row r="2" spans="1:12" ht="12" customHeight="1" thickBot="1" x14ac:dyDescent="0.35">
      <c r="A2" s="4"/>
      <c r="B2" s="4"/>
      <c r="C2" s="5"/>
      <c r="D2" s="5"/>
      <c r="E2" s="5"/>
      <c r="F2" s="5"/>
      <c r="G2" s="5"/>
      <c r="H2" s="5"/>
    </row>
    <row r="3" spans="1:12" ht="25.5" customHeight="1" x14ac:dyDescent="0.3">
      <c r="A3" s="6" t="s">
        <v>1</v>
      </c>
      <c r="B3" s="7" t="s">
        <v>2</v>
      </c>
      <c r="C3" s="8" t="s">
        <v>3</v>
      </c>
      <c r="D3" s="8"/>
      <c r="E3" s="8" t="s">
        <v>4</v>
      </c>
      <c r="F3" s="8"/>
      <c r="G3" s="8"/>
      <c r="H3" s="9"/>
    </row>
    <row r="4" spans="1:12" ht="25.5" customHeight="1" x14ac:dyDescent="0.3">
      <c r="A4" s="10"/>
      <c r="B4" s="11"/>
      <c r="C4" s="12"/>
      <c r="D4" s="12"/>
      <c r="E4" s="12" t="s">
        <v>5</v>
      </c>
      <c r="F4" s="12"/>
      <c r="G4" s="12" t="s">
        <v>6</v>
      </c>
      <c r="H4" s="13"/>
    </row>
    <row r="5" spans="1:12" ht="25.5" customHeight="1" thickBot="1" x14ac:dyDescent="0.35">
      <c r="A5" s="14"/>
      <c r="B5" s="15"/>
      <c r="C5" s="16" t="s">
        <v>7</v>
      </c>
      <c r="D5" s="16" t="s">
        <v>8</v>
      </c>
      <c r="E5" s="16" t="s">
        <v>7</v>
      </c>
      <c r="F5" s="16" t="s">
        <v>9</v>
      </c>
      <c r="G5" s="16" t="s">
        <v>7</v>
      </c>
      <c r="H5" s="17" t="s">
        <v>10</v>
      </c>
    </row>
    <row r="6" spans="1:12" ht="36.75" customHeight="1" x14ac:dyDescent="0.3">
      <c r="A6" s="18"/>
      <c r="B6" s="19" t="s">
        <v>11</v>
      </c>
      <c r="C6" s="20">
        <v>9783</v>
      </c>
      <c r="D6" s="21">
        <f t="shared" ref="D6:D16" si="0">C6/$K$9*100000</f>
        <v>235.23708738830564</v>
      </c>
      <c r="E6" s="22">
        <v>4435</v>
      </c>
      <c r="F6" s="21">
        <f t="shared" ref="F6:F16" si="1">E6/$K$10*100000</f>
        <v>212.61295812459551</v>
      </c>
      <c r="G6" s="23">
        <v>5348</v>
      </c>
      <c r="H6" s="24">
        <f t="shared" ref="H6:H16" si="2">G6/$K$11*100000</f>
        <v>258.00438337290075</v>
      </c>
      <c r="I6" s="25"/>
      <c r="J6" s="26"/>
      <c r="K6" s="26"/>
      <c r="L6" s="27"/>
    </row>
    <row r="7" spans="1:12" ht="23.25" customHeight="1" x14ac:dyDescent="0.3">
      <c r="A7" s="28" t="s">
        <v>12</v>
      </c>
      <c r="B7" s="29" t="s">
        <v>13</v>
      </c>
      <c r="C7" s="30">
        <v>667</v>
      </c>
      <c r="D7" s="31">
        <f t="shared" si="0"/>
        <v>16.03834583338443</v>
      </c>
      <c r="E7" s="32">
        <v>408</v>
      </c>
      <c r="F7" s="31">
        <f t="shared" si="1"/>
        <v>19.559433351710254</v>
      </c>
      <c r="G7" s="33">
        <v>259</v>
      </c>
      <c r="H7" s="34">
        <f t="shared" si="2"/>
        <v>12.494976681671897</v>
      </c>
      <c r="I7" s="35"/>
      <c r="J7" s="36"/>
      <c r="K7" s="36"/>
      <c r="L7" s="37"/>
    </row>
    <row r="8" spans="1:12" ht="23.25" customHeight="1" x14ac:dyDescent="0.3">
      <c r="A8" s="38" t="s">
        <v>14</v>
      </c>
      <c r="B8" s="39" t="s">
        <v>15</v>
      </c>
      <c r="C8" s="30">
        <v>653</v>
      </c>
      <c r="D8" s="31">
        <f t="shared" si="0"/>
        <v>15.701708889355372</v>
      </c>
      <c r="E8" s="32">
        <v>314</v>
      </c>
      <c r="F8" s="31">
        <f t="shared" si="1"/>
        <v>15.053093314796616</v>
      </c>
      <c r="G8" s="33">
        <v>339</v>
      </c>
      <c r="H8" s="34">
        <f t="shared" si="2"/>
        <v>16.354428938558968</v>
      </c>
      <c r="I8" s="35"/>
      <c r="J8" s="36"/>
      <c r="K8" s="36"/>
      <c r="L8" s="37"/>
    </row>
    <row r="9" spans="1:12" ht="23.25" customHeight="1" x14ac:dyDescent="0.3">
      <c r="A9" s="40" t="s">
        <v>16</v>
      </c>
      <c r="B9" s="29" t="s">
        <v>17</v>
      </c>
      <c r="C9" s="30">
        <v>202</v>
      </c>
      <c r="D9" s="31">
        <f t="shared" si="0"/>
        <v>4.8571901924192726</v>
      </c>
      <c r="E9" s="32">
        <v>117</v>
      </c>
      <c r="F9" s="31">
        <f t="shared" si="1"/>
        <v>5.6089551523286758</v>
      </c>
      <c r="G9" s="33">
        <v>85</v>
      </c>
      <c r="H9" s="34">
        <f t="shared" si="2"/>
        <v>4.1006680229425143</v>
      </c>
      <c r="I9" s="35"/>
      <c r="J9" s="36" t="s">
        <v>18</v>
      </c>
      <c r="K9" s="36">
        <v>4158783</v>
      </c>
      <c r="L9" s="37"/>
    </row>
    <row r="10" spans="1:12" ht="23.25" customHeight="1" x14ac:dyDescent="0.3">
      <c r="A10" s="38" t="s">
        <v>19</v>
      </c>
      <c r="B10" s="39" t="s">
        <v>20</v>
      </c>
      <c r="C10" s="41">
        <v>271</v>
      </c>
      <c r="D10" s="31">
        <f t="shared" si="0"/>
        <v>6.5163294165624892</v>
      </c>
      <c r="E10" s="32">
        <v>136</v>
      </c>
      <c r="F10" s="31">
        <f t="shared" si="1"/>
        <v>6.5198111172367508</v>
      </c>
      <c r="G10" s="33">
        <v>135</v>
      </c>
      <c r="H10" s="34">
        <f t="shared" si="2"/>
        <v>6.512825683496934</v>
      </c>
      <c r="I10" s="35"/>
      <c r="J10" s="36" t="s">
        <v>21</v>
      </c>
      <c r="K10" s="36">
        <v>2085950</v>
      </c>
      <c r="L10" s="37"/>
    </row>
    <row r="11" spans="1:12" ht="23.25" customHeight="1" x14ac:dyDescent="0.3">
      <c r="A11" s="40" t="s">
        <v>22</v>
      </c>
      <c r="B11" s="29" t="s">
        <v>23</v>
      </c>
      <c r="C11" s="30">
        <v>228</v>
      </c>
      <c r="D11" s="31">
        <f t="shared" si="0"/>
        <v>5.4823730884732385</v>
      </c>
      <c r="E11" s="32">
        <v>105</v>
      </c>
      <c r="F11" s="31">
        <f t="shared" si="1"/>
        <v>5.0336777008077851</v>
      </c>
      <c r="G11" s="33">
        <v>123</v>
      </c>
      <c r="H11" s="34">
        <f t="shared" si="2"/>
        <v>5.9339078449638727</v>
      </c>
      <c r="I11" s="35"/>
      <c r="J11" s="36" t="s">
        <v>24</v>
      </c>
      <c r="K11" s="36">
        <v>2072833</v>
      </c>
      <c r="L11" s="37"/>
    </row>
    <row r="12" spans="1:12" ht="23.25" customHeight="1" x14ac:dyDescent="0.3">
      <c r="A12" s="38" t="s">
        <v>25</v>
      </c>
      <c r="B12" s="39" t="s">
        <v>26</v>
      </c>
      <c r="C12" s="30">
        <v>110</v>
      </c>
      <c r="D12" s="31">
        <f t="shared" si="0"/>
        <v>2.6450045602283168</v>
      </c>
      <c r="E12" s="32">
        <v>93</v>
      </c>
      <c r="F12" s="31">
        <f t="shared" si="1"/>
        <v>4.4584002492868953</v>
      </c>
      <c r="G12" s="33">
        <v>17</v>
      </c>
      <c r="H12" s="34">
        <f t="shared" si="2"/>
        <v>0.82013360458850271</v>
      </c>
      <c r="I12" s="35"/>
      <c r="J12" s="36" t="s">
        <v>27</v>
      </c>
      <c r="K12" s="36">
        <v>1524633</v>
      </c>
      <c r="L12" s="37"/>
    </row>
    <row r="13" spans="1:12" ht="23.25" customHeight="1" x14ac:dyDescent="0.3">
      <c r="A13" s="40" t="s">
        <v>28</v>
      </c>
      <c r="B13" s="42" t="s">
        <v>29</v>
      </c>
      <c r="C13" s="30">
        <v>435</v>
      </c>
      <c r="D13" s="31">
        <f t="shared" si="0"/>
        <v>10.459790760902889</v>
      </c>
      <c r="E13" s="32">
        <v>264</v>
      </c>
      <c r="F13" s="31">
        <f t="shared" si="1"/>
        <v>12.656103933459574</v>
      </c>
      <c r="G13" s="33">
        <v>171</v>
      </c>
      <c r="H13" s="34">
        <f t="shared" si="2"/>
        <v>8.2495791990961163</v>
      </c>
      <c r="I13" s="35"/>
      <c r="J13" s="36" t="s">
        <v>30</v>
      </c>
      <c r="K13" s="36">
        <v>1534961</v>
      </c>
      <c r="L13" s="37"/>
    </row>
    <row r="14" spans="1:12" ht="23.25" customHeight="1" x14ac:dyDescent="0.3">
      <c r="A14" s="38" t="s">
        <v>31</v>
      </c>
      <c r="B14" s="39" t="s">
        <v>32</v>
      </c>
      <c r="C14" s="41">
        <v>403</v>
      </c>
      <c r="D14" s="31">
        <f t="shared" si="0"/>
        <v>9.6903348888364693</v>
      </c>
      <c r="E14" s="32">
        <v>232</v>
      </c>
      <c r="F14" s="31">
        <f t="shared" si="1"/>
        <v>11.122030729403868</v>
      </c>
      <c r="G14" s="33">
        <v>171</v>
      </c>
      <c r="H14" s="34">
        <f t="shared" si="2"/>
        <v>8.2495791990961163</v>
      </c>
      <c r="I14" s="35"/>
      <c r="J14" s="36" t="s">
        <v>33</v>
      </c>
      <c r="K14" s="36">
        <v>3059594</v>
      </c>
      <c r="L14" s="37"/>
    </row>
    <row r="15" spans="1:12" ht="23.25" customHeight="1" x14ac:dyDescent="0.3">
      <c r="A15" s="40" t="s">
        <v>34</v>
      </c>
      <c r="B15" s="29" t="s">
        <v>35</v>
      </c>
      <c r="C15" s="30">
        <v>841</v>
      </c>
      <c r="D15" s="31">
        <f t="shared" si="0"/>
        <v>20.222262137745588</v>
      </c>
      <c r="E15" s="32">
        <v>418</v>
      </c>
      <c r="F15" s="31">
        <f t="shared" si="1"/>
        <v>20.03883122797766</v>
      </c>
      <c r="G15" s="33">
        <v>423</v>
      </c>
      <c r="H15" s="34">
        <f t="shared" si="2"/>
        <v>20.406853808290393</v>
      </c>
      <c r="I15" s="35"/>
      <c r="J15" s="36"/>
      <c r="K15" s="36"/>
      <c r="L15" s="37"/>
    </row>
    <row r="16" spans="1:12" ht="23.25" customHeight="1" x14ac:dyDescent="0.3">
      <c r="A16" s="38" t="s">
        <v>36</v>
      </c>
      <c r="B16" s="39" t="s">
        <v>37</v>
      </c>
      <c r="C16" s="30">
        <v>1311</v>
      </c>
      <c r="D16" s="31">
        <f t="shared" si="0"/>
        <v>31.523645258721118</v>
      </c>
      <c r="E16" s="32">
        <v>20</v>
      </c>
      <c r="F16" s="31">
        <f t="shared" si="1"/>
        <v>0.9587957525348163</v>
      </c>
      <c r="G16" s="33">
        <v>1291</v>
      </c>
      <c r="H16" s="34">
        <f t="shared" si="2"/>
        <v>62.281910795515124</v>
      </c>
      <c r="I16" s="35"/>
      <c r="J16" s="36"/>
      <c r="K16" s="36"/>
      <c r="L16" s="37"/>
    </row>
    <row r="17" spans="1:25" ht="23.25" customHeight="1" x14ac:dyDescent="0.3">
      <c r="A17" s="40" t="s">
        <v>38</v>
      </c>
      <c r="B17" s="29" t="s">
        <v>39</v>
      </c>
      <c r="C17" s="30">
        <v>22</v>
      </c>
      <c r="D17" s="31">
        <f>C17/$K$11*100000</f>
        <v>1.0613493706439447</v>
      </c>
      <c r="E17" s="32" t="s">
        <v>40</v>
      </c>
      <c r="F17" s="31" t="s">
        <v>40</v>
      </c>
      <c r="G17" s="33">
        <v>22</v>
      </c>
      <c r="H17" s="34">
        <v>1.1000000000000001</v>
      </c>
      <c r="I17" s="35"/>
      <c r="J17" s="36"/>
      <c r="K17" s="36"/>
      <c r="L17" s="37"/>
    </row>
    <row r="18" spans="1:25" ht="23.25" customHeight="1" x14ac:dyDescent="0.3">
      <c r="A18" s="38" t="s">
        <v>41</v>
      </c>
      <c r="B18" s="39" t="s">
        <v>42</v>
      </c>
      <c r="C18" s="30">
        <v>20</v>
      </c>
      <c r="D18" s="31">
        <f>C18/$K$11*100000</f>
        <v>0.96486306422176804</v>
      </c>
      <c r="E18" s="32" t="s">
        <v>40</v>
      </c>
      <c r="F18" s="31" t="s">
        <v>40</v>
      </c>
      <c r="G18" s="33">
        <v>20</v>
      </c>
      <c r="H18" s="34">
        <v>1</v>
      </c>
      <c r="I18" s="35"/>
      <c r="J18" s="36"/>
      <c r="K18" s="36"/>
      <c r="L18" s="37"/>
    </row>
    <row r="19" spans="1:25" ht="23.25" customHeight="1" x14ac:dyDescent="0.3">
      <c r="A19" s="40" t="s">
        <v>43</v>
      </c>
      <c r="B19" s="29" t="s">
        <v>44</v>
      </c>
      <c r="C19" s="30">
        <v>683</v>
      </c>
      <c r="D19" s="31">
        <f>C19/K11*100000</f>
        <v>32.950073643173376</v>
      </c>
      <c r="E19" s="32" t="s">
        <v>40</v>
      </c>
      <c r="F19" s="31" t="s">
        <v>40</v>
      </c>
      <c r="G19" s="33">
        <v>683</v>
      </c>
      <c r="H19" s="34">
        <v>33</v>
      </c>
      <c r="I19" s="35" t="s">
        <v>45</v>
      </c>
      <c r="J19" s="43">
        <f>C15+C29</f>
        <v>887</v>
      </c>
      <c r="K19" s="44">
        <f>J19/K9*100000</f>
        <v>21.328354953841064</v>
      </c>
      <c r="L19" s="37"/>
      <c r="M19" s="37"/>
      <c r="N19" s="37"/>
      <c r="O19" s="37"/>
      <c r="P19" s="37"/>
      <c r="Q19" s="37"/>
    </row>
    <row r="20" spans="1:25" ht="23.25" customHeight="1" x14ac:dyDescent="0.3">
      <c r="A20" s="38" t="s">
        <v>46</v>
      </c>
      <c r="B20" s="39" t="s">
        <v>47</v>
      </c>
      <c r="C20" s="30">
        <v>295</v>
      </c>
      <c r="D20" s="31">
        <f>C20/$K$11*100000</f>
        <v>14.231730197271077</v>
      </c>
      <c r="E20" s="32" t="s">
        <v>40</v>
      </c>
      <c r="F20" s="31" t="s">
        <v>40</v>
      </c>
      <c r="G20" s="33">
        <v>295</v>
      </c>
      <c r="H20" s="34">
        <v>14.2</v>
      </c>
      <c r="I20" s="35" t="s">
        <v>48</v>
      </c>
      <c r="J20" s="36">
        <f>E15+E29</f>
        <v>447</v>
      </c>
      <c r="K20" s="45">
        <f>J20/K10*100000</f>
        <v>21.429085069153142</v>
      </c>
      <c r="L20" s="37"/>
    </row>
    <row r="21" spans="1:25" ht="23.25" customHeight="1" x14ac:dyDescent="0.3">
      <c r="A21" s="40" t="s">
        <v>49</v>
      </c>
      <c r="B21" s="29" t="s">
        <v>50</v>
      </c>
      <c r="C21" s="30">
        <v>154</v>
      </c>
      <c r="D21" s="31">
        <f>C21/$K$11*100000</f>
        <v>7.4294455945076132</v>
      </c>
      <c r="E21" s="32" t="s">
        <v>40</v>
      </c>
      <c r="F21" s="31" t="s">
        <v>40</v>
      </c>
      <c r="G21" s="33">
        <v>154</v>
      </c>
      <c r="H21" s="34">
        <v>7.4</v>
      </c>
      <c r="I21" s="35" t="s">
        <v>51</v>
      </c>
      <c r="J21" s="36">
        <f>G15+G29</f>
        <v>440</v>
      </c>
      <c r="K21" s="45">
        <f>J21/K11*100000</f>
        <v>21.226987412878895</v>
      </c>
      <c r="L21" s="37"/>
    </row>
    <row r="22" spans="1:25" ht="23.25" customHeight="1" x14ac:dyDescent="0.3">
      <c r="A22" s="38" t="s">
        <v>52</v>
      </c>
      <c r="B22" s="39" t="s">
        <v>53</v>
      </c>
      <c r="C22" s="3">
        <v>1056</v>
      </c>
      <c r="D22" s="31">
        <f>C22/K10*100000</f>
        <v>50.624415733838298</v>
      </c>
      <c r="E22" s="46">
        <v>1056</v>
      </c>
      <c r="F22" s="31">
        <v>50.6</v>
      </c>
      <c r="G22" s="46" t="s">
        <v>40</v>
      </c>
      <c r="H22" s="34" t="s">
        <v>40</v>
      </c>
      <c r="I22" s="35"/>
      <c r="J22" s="36"/>
      <c r="K22" s="36"/>
      <c r="L22" s="37"/>
    </row>
    <row r="23" spans="1:25" ht="23.25" customHeight="1" x14ac:dyDescent="0.3">
      <c r="A23" s="40" t="s">
        <v>54</v>
      </c>
      <c r="B23" s="42" t="s">
        <v>55</v>
      </c>
      <c r="C23" s="30">
        <v>215</v>
      </c>
      <c r="D23" s="31">
        <f>C23/$K$9*100000</f>
        <v>5.1697816404462555</v>
      </c>
      <c r="E23" s="32">
        <v>144</v>
      </c>
      <c r="F23" s="31">
        <f>E23/$K$10*100000</f>
        <v>6.903329418250677</v>
      </c>
      <c r="G23" s="33">
        <v>71</v>
      </c>
      <c r="H23" s="34">
        <f>G23/$K$11*100000</f>
        <v>3.4252638779872764</v>
      </c>
      <c r="I23" s="35"/>
      <c r="J23" s="36"/>
      <c r="K23" s="36"/>
      <c r="L23" s="37"/>
    </row>
    <row r="24" spans="1:25" ht="23.25" customHeight="1" x14ac:dyDescent="0.3">
      <c r="A24" s="38" t="s">
        <v>56</v>
      </c>
      <c r="B24" s="39" t="s">
        <v>57</v>
      </c>
      <c r="C24" s="30">
        <v>134</v>
      </c>
      <c r="D24" s="31">
        <f t="shared" ref="D24:D30" si="3">C24/$K$9*100000</f>
        <v>3.2220964642781316</v>
      </c>
      <c r="E24" s="32">
        <v>94</v>
      </c>
      <c r="F24" s="31">
        <f t="shared" ref="F24:F30" si="4">E24/$K$10*100000</f>
        <v>4.5063400369136364</v>
      </c>
      <c r="G24" s="33">
        <v>40</v>
      </c>
      <c r="H24" s="34">
        <f t="shared" ref="H24:H30" si="5">G24/$K$11*100000</f>
        <v>1.9297261284435361</v>
      </c>
      <c r="I24" s="35"/>
      <c r="J24" s="36"/>
      <c r="K24" s="36"/>
      <c r="L24" s="37"/>
    </row>
    <row r="25" spans="1:25" ht="23.25" customHeight="1" x14ac:dyDescent="0.3">
      <c r="A25" s="40" t="s">
        <v>58</v>
      </c>
      <c r="B25" s="29" t="s">
        <v>59</v>
      </c>
      <c r="C25" s="30">
        <v>181</v>
      </c>
      <c r="D25" s="31">
        <f t="shared" si="3"/>
        <v>4.3522347763756848</v>
      </c>
      <c r="E25" s="32">
        <v>92</v>
      </c>
      <c r="F25" s="31">
        <f t="shared" si="4"/>
        <v>4.410460461660155</v>
      </c>
      <c r="G25" s="33">
        <v>89</v>
      </c>
      <c r="H25" s="34">
        <f t="shared" si="5"/>
        <v>4.2936406357868675</v>
      </c>
      <c r="I25" s="35"/>
      <c r="J25" s="36">
        <f>C15+C29</f>
        <v>887</v>
      </c>
    </row>
    <row r="26" spans="1:25" ht="23.25" customHeight="1" x14ac:dyDescent="0.3">
      <c r="A26" s="38" t="s">
        <v>60</v>
      </c>
      <c r="B26" s="39" t="s">
        <v>61</v>
      </c>
      <c r="C26" s="30">
        <v>266</v>
      </c>
      <c r="D26" s="31">
        <f t="shared" si="3"/>
        <v>6.3961019365521112</v>
      </c>
      <c r="E26" s="32">
        <v>43</v>
      </c>
      <c r="F26" s="31">
        <f t="shared" si="4"/>
        <v>2.0614108679498551</v>
      </c>
      <c r="G26" s="33">
        <v>223</v>
      </c>
      <c r="H26" s="34">
        <f t="shared" si="5"/>
        <v>10.758223166072712</v>
      </c>
      <c r="I26" s="35"/>
      <c r="J26" s="45">
        <f>J25/K9*100000</f>
        <v>21.328354953841064</v>
      </c>
    </row>
    <row r="27" spans="1:25" ht="23.25" customHeight="1" x14ac:dyDescent="0.3">
      <c r="A27" s="40" t="s">
        <v>62</v>
      </c>
      <c r="B27" s="42" t="s">
        <v>63</v>
      </c>
      <c r="C27" s="30">
        <v>239</v>
      </c>
      <c r="D27" s="31">
        <f t="shared" si="3"/>
        <v>5.7468735444960704</v>
      </c>
      <c r="E27" s="32">
        <v>144</v>
      </c>
      <c r="F27" s="31">
        <f t="shared" si="4"/>
        <v>6.903329418250677</v>
      </c>
      <c r="G27" s="33">
        <v>95</v>
      </c>
      <c r="H27" s="34">
        <f t="shared" si="5"/>
        <v>4.5830995550533977</v>
      </c>
      <c r="I27" s="35"/>
      <c r="J27" s="36"/>
      <c r="S27" s="47"/>
      <c r="T27" s="47"/>
      <c r="U27" s="47"/>
      <c r="V27" s="47"/>
      <c r="W27" s="47"/>
      <c r="X27" s="47"/>
      <c r="Y27" s="47"/>
    </row>
    <row r="28" spans="1:25" ht="23.25" customHeight="1" x14ac:dyDescent="0.3">
      <c r="A28" s="38" t="s">
        <v>64</v>
      </c>
      <c r="B28" s="48" t="s">
        <v>65</v>
      </c>
      <c r="C28" s="30">
        <v>245</v>
      </c>
      <c r="D28" s="31">
        <f t="shared" si="3"/>
        <v>5.8911465205085243</v>
      </c>
      <c r="E28" s="32">
        <v>121</v>
      </c>
      <c r="F28" s="31">
        <f t="shared" si="4"/>
        <v>5.8007143028356385</v>
      </c>
      <c r="G28" s="33">
        <v>124</v>
      </c>
      <c r="H28" s="34">
        <f t="shared" si="5"/>
        <v>5.9821509981749612</v>
      </c>
      <c r="I28" s="35"/>
      <c r="J28" s="36"/>
      <c r="K28" s="36"/>
      <c r="L28" s="37"/>
      <c r="M28" s="47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</row>
    <row r="29" spans="1:25" ht="23.25" customHeight="1" x14ac:dyDescent="0.3">
      <c r="A29" s="38"/>
      <c r="B29" s="48" t="s">
        <v>66</v>
      </c>
      <c r="C29" s="30">
        <v>46</v>
      </c>
      <c r="D29" s="31">
        <f t="shared" si="3"/>
        <v>1.1060928160954779</v>
      </c>
      <c r="E29" s="32">
        <v>29</v>
      </c>
      <c r="F29" s="31">
        <f t="shared" si="4"/>
        <v>1.3902538411754835</v>
      </c>
      <c r="G29" s="33">
        <v>17</v>
      </c>
      <c r="H29" s="34">
        <f t="shared" si="5"/>
        <v>0.82013360458850271</v>
      </c>
      <c r="I29" s="35"/>
      <c r="J29" s="36"/>
      <c r="K29" s="36"/>
      <c r="L29" s="3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</row>
    <row r="30" spans="1:25" ht="23.25" customHeight="1" thickBot="1" x14ac:dyDescent="0.35">
      <c r="A30" s="50"/>
      <c r="B30" s="51" t="s">
        <v>67</v>
      </c>
      <c r="C30" s="52">
        <v>1106</v>
      </c>
      <c r="D30" s="53">
        <f t="shared" si="3"/>
        <v>26.594318578295621</v>
      </c>
      <c r="E30" s="54">
        <v>605</v>
      </c>
      <c r="F30" s="53">
        <f t="shared" si="4"/>
        <v>29.003571514178191</v>
      </c>
      <c r="G30" s="55">
        <v>501</v>
      </c>
      <c r="H30" s="56">
        <f t="shared" si="5"/>
        <v>24.169819758755288</v>
      </c>
      <c r="I30" s="35"/>
      <c r="J30" s="36"/>
      <c r="K30" s="36"/>
      <c r="L30" s="3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</row>
    <row r="31" spans="1:25" ht="21.75" customHeight="1" thickTop="1" x14ac:dyDescent="0.3">
      <c r="A31" s="57" t="s">
        <v>68</v>
      </c>
      <c r="B31" s="57"/>
      <c r="C31" s="57"/>
      <c r="D31" s="57"/>
      <c r="E31" s="57"/>
      <c r="F31" s="57"/>
      <c r="G31" s="57"/>
      <c r="H31" s="57"/>
      <c r="I31" s="35"/>
      <c r="J31" s="36"/>
      <c r="K31" s="36"/>
      <c r="L31" s="37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</row>
    <row r="32" spans="1:25" ht="18.75" customHeight="1" x14ac:dyDescent="0.3">
      <c r="A32" s="59" t="s">
        <v>69</v>
      </c>
      <c r="B32" s="59"/>
      <c r="C32" s="59"/>
      <c r="D32" s="59"/>
      <c r="E32" s="59"/>
      <c r="F32" s="59"/>
      <c r="G32" s="59"/>
      <c r="H32" s="59"/>
      <c r="I32" s="60"/>
      <c r="J32" s="61"/>
      <c r="K32" s="61"/>
      <c r="L32" s="61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</row>
    <row r="33" spans="1:25" ht="21.75" customHeight="1" x14ac:dyDescent="0.3">
      <c r="A33" s="63" t="s">
        <v>70</v>
      </c>
      <c r="B33" s="63"/>
      <c r="C33" s="63"/>
      <c r="D33" s="63"/>
      <c r="E33" s="63"/>
      <c r="F33" s="63"/>
      <c r="G33" s="63"/>
      <c r="H33" s="63"/>
      <c r="I33" s="60"/>
      <c r="J33" s="61"/>
      <c r="K33" s="61"/>
      <c r="L33" s="61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</row>
    <row r="34" spans="1:25" ht="21.75" customHeight="1" x14ac:dyDescent="0.3">
      <c r="A34" s="63" t="s">
        <v>71</v>
      </c>
      <c r="B34" s="63"/>
      <c r="C34" s="63"/>
      <c r="D34" s="63"/>
      <c r="E34" s="63"/>
      <c r="F34" s="63"/>
      <c r="G34" s="63"/>
      <c r="H34" s="63"/>
      <c r="I34" s="3"/>
      <c r="J34" s="3"/>
      <c r="K34" s="64"/>
    </row>
    <row r="35" spans="1:25" ht="36.75" customHeight="1" x14ac:dyDescent="0.3">
      <c r="K35" s="65"/>
    </row>
    <row r="36" spans="1:25" ht="36.75" customHeight="1" x14ac:dyDescent="0.3">
      <c r="A36" s="66"/>
      <c r="B36" s="66"/>
      <c r="C36" s="66"/>
      <c r="D36" s="66"/>
      <c r="E36" s="66"/>
      <c r="F36" s="66"/>
      <c r="G36" s="66"/>
      <c r="H36" s="66"/>
      <c r="K36" s="67"/>
      <c r="L36" s="68"/>
      <c r="M36" s="68"/>
      <c r="N36" s="68"/>
      <c r="O36" s="68"/>
      <c r="P36" s="68"/>
      <c r="Q36" s="68"/>
    </row>
    <row r="37" spans="1:25" ht="36.75" customHeight="1" x14ac:dyDescent="0.3">
      <c r="A37" s="69"/>
      <c r="K37" s="70"/>
      <c r="L37" s="71"/>
      <c r="M37" s="71"/>
      <c r="N37" s="71"/>
      <c r="O37" s="71"/>
      <c r="P37" s="71"/>
      <c r="Q37" s="71"/>
    </row>
    <row r="38" spans="1:25" ht="36.75" customHeight="1" x14ac:dyDescent="0.3">
      <c r="A38" s="72" t="s">
        <v>72</v>
      </c>
      <c r="K38" s="70"/>
      <c r="L38" s="73"/>
      <c r="M38" s="74"/>
      <c r="N38" s="73"/>
      <c r="O38" s="74"/>
      <c r="P38" s="75"/>
      <c r="Q38" s="71"/>
    </row>
    <row r="39" spans="1:25" ht="36.75" customHeight="1" x14ac:dyDescent="0.3">
      <c r="A39" s="72" t="s">
        <v>73</v>
      </c>
      <c r="K39" s="76"/>
      <c r="L39" s="77"/>
      <c r="M39" s="78"/>
      <c r="N39" s="77"/>
      <c r="O39" s="78"/>
      <c r="P39" s="79"/>
    </row>
    <row r="40" spans="1:25" ht="36.75" customHeight="1" x14ac:dyDescent="0.3">
      <c r="A40" s="80"/>
    </row>
    <row r="41" spans="1:25" ht="36.75" customHeight="1" x14ac:dyDescent="0.3">
      <c r="A41" s="80"/>
      <c r="B41" s="81"/>
      <c r="C41" s="77"/>
      <c r="D41" s="78"/>
      <c r="E41" s="77"/>
      <c r="F41" s="78"/>
      <c r="G41" s="79"/>
    </row>
    <row r="42" spans="1:25" ht="36.75" customHeight="1" x14ac:dyDescent="0.3">
      <c r="A42" s="80"/>
      <c r="B42" s="81"/>
      <c r="C42" s="77"/>
      <c r="D42" s="78"/>
      <c r="E42" s="77"/>
      <c r="F42" s="78"/>
      <c r="G42" s="79"/>
    </row>
    <row r="43" spans="1:25" ht="36.75" customHeight="1" x14ac:dyDescent="0.3">
      <c r="A43" s="80"/>
      <c r="B43" s="81"/>
      <c r="C43" s="77"/>
      <c r="D43" s="78"/>
      <c r="E43" s="77"/>
      <c r="F43" s="78"/>
      <c r="G43" s="79"/>
    </row>
    <row r="44" spans="1:25" ht="36.75" customHeight="1" x14ac:dyDescent="0.3">
      <c r="A44" s="80"/>
      <c r="B44" s="81"/>
      <c r="C44" s="77"/>
      <c r="D44" s="78"/>
      <c r="E44" s="77"/>
      <c r="F44" s="78"/>
      <c r="G44" s="79"/>
    </row>
    <row r="45" spans="1:25" ht="36.75" customHeight="1" x14ac:dyDescent="0.3">
      <c r="A45" s="80"/>
      <c r="B45" s="81"/>
      <c r="C45" s="77"/>
      <c r="D45" s="78"/>
      <c r="E45" s="77"/>
      <c r="F45" s="78"/>
      <c r="G45" s="79"/>
    </row>
    <row r="46" spans="1:25" ht="36.75" customHeight="1" x14ac:dyDescent="0.3">
      <c r="A46" s="80"/>
      <c r="B46" s="81"/>
      <c r="C46" s="77"/>
      <c r="D46" s="78"/>
      <c r="E46" s="77"/>
      <c r="F46" s="78"/>
      <c r="G46" s="79"/>
    </row>
    <row r="47" spans="1:25" ht="36.75" customHeight="1" x14ac:dyDescent="0.3">
      <c r="A47" s="80"/>
      <c r="B47" s="81"/>
      <c r="C47" s="77"/>
      <c r="D47" s="78"/>
      <c r="E47" s="77"/>
      <c r="F47" s="78"/>
      <c r="G47" s="79"/>
    </row>
    <row r="48" spans="1:25" ht="36.75" customHeight="1" x14ac:dyDescent="0.3">
      <c r="A48" s="80"/>
      <c r="B48" s="81"/>
      <c r="C48" s="82"/>
      <c r="D48" s="82"/>
      <c r="E48" s="82"/>
      <c r="F48" s="82"/>
      <c r="G48" s="82"/>
    </row>
    <row r="49" spans="1:7" ht="36.75" customHeight="1" x14ac:dyDescent="0.3">
      <c r="A49" s="80"/>
      <c r="B49" s="81"/>
      <c r="C49" s="77"/>
      <c r="D49" s="78"/>
      <c r="E49" s="77"/>
      <c r="F49" s="78"/>
      <c r="G49" s="79"/>
    </row>
    <row r="50" spans="1:7" ht="36.75" customHeight="1" x14ac:dyDescent="0.3">
      <c r="A50" s="80"/>
      <c r="B50" s="81"/>
      <c r="C50" s="77"/>
      <c r="D50" s="78"/>
      <c r="E50" s="77"/>
      <c r="F50" s="78"/>
      <c r="G50" s="79"/>
    </row>
    <row r="51" spans="1:7" ht="36.75" customHeight="1" x14ac:dyDescent="0.3">
      <c r="A51" s="80"/>
      <c r="B51" s="81"/>
      <c r="C51" s="77"/>
      <c r="D51" s="78"/>
      <c r="E51" s="77"/>
      <c r="F51" s="78"/>
      <c r="G51" s="79"/>
    </row>
    <row r="52" spans="1:7" ht="36.75" customHeight="1" x14ac:dyDescent="0.3">
      <c r="A52" s="83"/>
      <c r="B52" s="81"/>
      <c r="C52" s="77"/>
      <c r="D52" s="78"/>
      <c r="E52" s="77"/>
      <c r="F52" s="78"/>
      <c r="G52" s="79"/>
    </row>
  </sheetData>
  <mergeCells count="12">
    <mergeCell ref="A31:H31"/>
    <mergeCell ref="A32:H32"/>
    <mergeCell ref="A33:H33"/>
    <mergeCell ref="A34:H34"/>
    <mergeCell ref="A36:H36"/>
    <mergeCell ref="A1:H1"/>
    <mergeCell ref="A3:A5"/>
    <mergeCell ref="B3:B5"/>
    <mergeCell ref="C3:D4"/>
    <mergeCell ref="E3:H3"/>
    <mergeCell ref="E4:F4"/>
    <mergeCell ref="G4:H4"/>
  </mergeCells>
  <pageMargins left="0.70866141732283472" right="0.70866141732283472" top="0.74803149606299213" bottom="0.74803149606299213" header="0.31496062992125984" footer="0.31496062992125984"/>
  <pageSetup scale="70" orientation="portrait" r:id="rId1"/>
  <headerFooter>
    <oddFooter>&amp;C5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2018sexo cie preliminar</vt:lpstr>
      <vt:lpstr>'2018sexo cie preliminar'!Área_de_impresión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70PR073</dc:creator>
  <cp:lastModifiedBy>70PR073</cp:lastModifiedBy>
  <dcterms:created xsi:type="dcterms:W3CDTF">2021-11-08T21:11:53Z</dcterms:created>
  <dcterms:modified xsi:type="dcterms:W3CDTF">2021-11-08T21:16:11Z</dcterms:modified>
</cp:coreProperties>
</file>